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0" yWindow="-110" windowWidth="19420" windowHeight="10420" tabRatio="763"/>
  </bookViews>
  <sheets>
    <sheet name="Информация о Чемпионате" sheetId="8" r:id="rId1"/>
    <sheet name="Общая инфраструктура" sheetId="4" r:id="rId2"/>
    <sheet name="Рабочее место конкурсантов" sheetId="1" r:id="rId3"/>
    <sheet name="Расходные материалы" sheetId="5" r:id="rId4"/>
    <sheet name="Личный инструмент конкурсанта" sheetId="7" r:id="rId5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6" i="5" l="1"/>
  <c r="A5" i="7"/>
  <c r="A3" i="7"/>
  <c r="C15" i="5"/>
  <c r="C14" i="5"/>
  <c r="C13" i="5"/>
  <c r="C12" i="5"/>
  <c r="G11" i="5"/>
  <c r="E11" i="5"/>
  <c r="C11" i="5"/>
  <c r="G10" i="5"/>
  <c r="E10" i="5"/>
  <c r="C10" i="5"/>
  <c r="C9" i="5"/>
  <c r="D8" i="5"/>
  <c r="C7" i="5"/>
  <c r="A5" i="5"/>
  <c r="A3" i="5"/>
  <c r="C15" i="1"/>
  <c r="C14" i="1"/>
  <c r="G66" i="1" s="1"/>
  <c r="C13" i="1"/>
  <c r="C12" i="1"/>
  <c r="G11" i="1"/>
  <c r="E11" i="1"/>
  <c r="C11" i="1"/>
  <c r="G10" i="1"/>
  <c r="E10" i="1"/>
  <c r="C10" i="1"/>
  <c r="C9" i="1"/>
  <c r="D8" i="1"/>
  <c r="C7" i="1"/>
  <c r="A5" i="1"/>
  <c r="A3" i="1"/>
  <c r="A3" i="4"/>
  <c r="A5" i="4"/>
  <c r="C11" i="4"/>
  <c r="D8" i="4"/>
  <c r="C12" i="4"/>
  <c r="G10" i="4"/>
  <c r="E10" i="4"/>
  <c r="C10" i="4"/>
  <c r="G11" i="4"/>
  <c r="E11" i="4"/>
  <c r="C13" i="4"/>
  <c r="C14" i="4"/>
  <c r="C15" i="4"/>
  <c r="C9" i="4"/>
  <c r="G66" i="5" l="1"/>
  <c r="G61" i="1"/>
  <c r="G62" i="1"/>
  <c r="G63" i="1"/>
  <c r="G64" i="1"/>
  <c r="G65" i="1"/>
  <c r="G30" i="5"/>
  <c r="G31" i="5"/>
  <c r="G29" i="5"/>
  <c r="G68" i="1"/>
  <c r="G30" i="1"/>
  <c r="G34" i="1"/>
  <c r="G38" i="1"/>
  <c r="G42" i="1"/>
  <c r="G50" i="1"/>
  <c r="G57" i="1"/>
  <c r="G31" i="1"/>
  <c r="G35" i="1"/>
  <c r="G39" i="1"/>
  <c r="G43" i="1"/>
  <c r="G47" i="1"/>
  <c r="G51" i="1"/>
  <c r="G54" i="1"/>
  <c r="G58" i="1"/>
  <c r="G32" i="1"/>
  <c r="G36" i="1"/>
  <c r="G40" i="1"/>
  <c r="G44" i="1"/>
  <c r="G48" i="1"/>
  <c r="G55" i="1"/>
  <c r="G59" i="1"/>
  <c r="G37" i="1"/>
  <c r="G67" i="1"/>
  <c r="G41" i="1"/>
  <c r="G56" i="1"/>
  <c r="G29" i="1"/>
  <c r="G60" i="1"/>
  <c r="G33" i="1"/>
  <c r="G49" i="1"/>
  <c r="G87" i="5"/>
  <c r="G84" i="5"/>
  <c r="G67" i="5"/>
  <c r="G71" i="5"/>
  <c r="G76" i="5"/>
  <c r="G80" i="5"/>
  <c r="G57" i="5"/>
  <c r="G50" i="5"/>
  <c r="G20" i="5"/>
  <c r="G24" i="5"/>
  <c r="G36" i="5"/>
  <c r="G44" i="5"/>
  <c r="G88" i="5"/>
  <c r="G63" i="5"/>
  <c r="G68" i="5"/>
  <c r="G72" i="5"/>
  <c r="G77" i="5"/>
  <c r="G62" i="5"/>
  <c r="G58" i="5"/>
  <c r="G51" i="5"/>
  <c r="G21" i="5"/>
  <c r="G25" i="5"/>
  <c r="G33" i="5"/>
  <c r="G41" i="5"/>
  <c r="G19" i="5"/>
  <c r="G85" i="5"/>
  <c r="G89" i="5"/>
  <c r="G64" i="5"/>
  <c r="G69" i="5"/>
  <c r="G73" i="5"/>
  <c r="G78" i="5"/>
  <c r="G55" i="5"/>
  <c r="G54" i="5"/>
  <c r="G48" i="5"/>
  <c r="G22" i="5"/>
  <c r="G26" i="5"/>
  <c r="G34" i="5"/>
  <c r="G38" i="5"/>
  <c r="G42" i="5"/>
  <c r="G97" i="5"/>
  <c r="G90" i="5"/>
  <c r="G65" i="5"/>
  <c r="G70" i="5"/>
  <c r="G49" i="5"/>
  <c r="G45" i="5"/>
  <c r="G39" i="5"/>
  <c r="G79" i="5"/>
  <c r="G23" i="5"/>
  <c r="G43" i="5"/>
  <c r="G56" i="5"/>
  <c r="G27" i="5"/>
  <c r="G28" i="1"/>
</calcChain>
</file>

<file path=xl/sharedStrings.xml><?xml version="1.0" encoding="utf-8"?>
<sst xmlns="http://schemas.openxmlformats.org/spreadsheetml/2006/main" count="1167" uniqueCount="504">
  <si>
    <t>шт</t>
  </si>
  <si>
    <t>Респиратор</t>
  </si>
  <si>
    <t>Охрана труда</t>
  </si>
  <si>
    <t>Аптечка</t>
  </si>
  <si>
    <t>Итоговое количество</t>
  </si>
  <si>
    <t>Единица измерения</t>
  </si>
  <si>
    <t>Количество</t>
  </si>
  <si>
    <t>Вид</t>
  </si>
  <si>
    <t>Краткие (рамочные) технические характеристики</t>
  </si>
  <si>
    <t xml:space="preserve">Наименование </t>
  </si>
  <si>
    <t>№</t>
  </si>
  <si>
    <t>Мебель</t>
  </si>
  <si>
    <t>Расходные материалы</t>
  </si>
  <si>
    <t>Оборудование IT</t>
  </si>
  <si>
    <t xml:space="preserve">Требования к обеспечению зоны (коммуникации, площадь, сети, количество рабочих мест и др.): </t>
  </si>
  <si>
    <t>ПО</t>
  </si>
  <si>
    <t>Оборудование</t>
  </si>
  <si>
    <t>Рекомендации представителей индустрии (указывается конкретное оборудование)</t>
  </si>
  <si>
    <t>Основная информация о конкурсной площадке:</t>
  </si>
  <si>
    <t>Рабочее место Конкурсанта (основное оборудование, вспомогательное оборудование, инструмент (по количеству рабочих мест)</t>
  </si>
  <si>
    <t>Рабочее место Конкурсанта (расходные материалы по количеству конкурсантов)</t>
  </si>
  <si>
    <t xml:space="preserve">шт ( на 1 конкурсанта) </t>
  </si>
  <si>
    <t>Расходные материалы на всех конкурсантов и экспертов</t>
  </si>
  <si>
    <t xml:space="preserve">Примечание </t>
  </si>
  <si>
    <t xml:space="preserve">шт </t>
  </si>
  <si>
    <t>Ручка шариковая</t>
  </si>
  <si>
    <t>Ножницы</t>
  </si>
  <si>
    <t>Линейка</t>
  </si>
  <si>
    <t xml:space="preserve">Количество конкурсантов (команд): </t>
  </si>
  <si>
    <t xml:space="preserve">Количество рабочих мест: </t>
  </si>
  <si>
    <t>Субъект РФ</t>
  </si>
  <si>
    <t>Компетенция</t>
  </si>
  <si>
    <t>Даты проведения</t>
  </si>
  <si>
    <t>Главный эксперт</t>
  </si>
  <si>
    <t>Телефон ГЭ</t>
  </si>
  <si>
    <t>Количество конкурсантов (команд)</t>
  </si>
  <si>
    <t>Количество рабочих мест</t>
  </si>
  <si>
    <t>Электронная почта ГЭ</t>
  </si>
  <si>
    <t>Базовая организация расположения конкурсной площадки</t>
  </si>
  <si>
    <r>
      <t>Адрес базовой организации:</t>
    </r>
    <r>
      <rPr>
        <b/>
        <sz val="12"/>
        <color rgb="FFFF0000"/>
        <rFont val="Times New Roman"/>
        <family val="1"/>
        <charset val="204"/>
      </rPr>
      <t xml:space="preserve"> </t>
    </r>
  </si>
  <si>
    <t xml:space="preserve">Даты проведения: </t>
  </si>
  <si>
    <t xml:space="preserve">Количество экспертов (в т.ч. с главным экспертом): </t>
  </si>
  <si>
    <t xml:space="preserve">Технический эксперт: </t>
  </si>
  <si>
    <r>
      <t>Главный эксперт:</t>
    </r>
    <r>
      <rPr>
        <b/>
        <sz val="12"/>
        <color rgb="FFFF0000"/>
        <rFont val="Times New Roman"/>
        <family val="1"/>
        <charset val="204"/>
      </rPr>
      <t xml:space="preserve"> </t>
    </r>
  </si>
  <si>
    <t>Субъект Российской Федерации:</t>
  </si>
  <si>
    <t>Базовая организация расположения конкурсной площадки:</t>
  </si>
  <si>
    <t>Инфраструктурный лист для оснащения конкурсной площадки</t>
  </si>
  <si>
    <t>по компетенции</t>
  </si>
  <si>
    <t>Наименование этапа Чемпионата</t>
  </si>
  <si>
    <t>Адрес конкурсной площадки</t>
  </si>
  <si>
    <t>Сварочные технологии</t>
  </si>
  <si>
    <t>Личный инструмент конкурсанта (РЕКОМЕНДОВАН)</t>
  </si>
  <si>
    <t>Шкаф на колесах с замком (длина 110, ширина 70, высота 95)</t>
  </si>
  <si>
    <t>Углошлифовальная машина</t>
  </si>
  <si>
    <t>Прямошлифовальная машина</t>
  </si>
  <si>
    <t xml:space="preserve">Набор насадок на прямошлифовальную машину по металлу </t>
  </si>
  <si>
    <t>Щиток для работы с УШМ</t>
  </si>
  <si>
    <t>УШС (универсальный шаблон сварщика) №1; 2; 3.</t>
  </si>
  <si>
    <t>Металлическая щетка ручная (узкая)</t>
  </si>
  <si>
    <t>Диск абразивный отрезной по углеродистой стали 125х2х22</t>
  </si>
  <si>
    <t>Диск абразивный шлифовальный по углеродистой стали</t>
  </si>
  <si>
    <t>Диск абразивный отрезной по алюминию</t>
  </si>
  <si>
    <t>Диск абразивный отрезной по нержавеющей стали</t>
  </si>
  <si>
    <t>Диск образивный шлифовальный 125х6х22</t>
  </si>
  <si>
    <t>Лепестковый шлифовальный диск 125х22</t>
  </si>
  <si>
    <t>Чашеобразная стальная щетка для УШМ 125х22</t>
  </si>
  <si>
    <t>Тарелкообразная стальная щетка для УШМ 125х22</t>
  </si>
  <si>
    <t>Молоток-шлакаотделитель</t>
  </si>
  <si>
    <t>Молоток слесарный 500гр.</t>
  </si>
  <si>
    <t>Зубило слесарное 200мм (стальное)</t>
  </si>
  <si>
    <t xml:space="preserve">Бокорезы </t>
  </si>
  <si>
    <t xml:space="preserve">Круглогубцы </t>
  </si>
  <si>
    <t xml:space="preserve">Кусачки для проволоки </t>
  </si>
  <si>
    <t>маска сварщика(запасной светофильтр)</t>
  </si>
  <si>
    <t>беруши</t>
  </si>
  <si>
    <t>респиратор</t>
  </si>
  <si>
    <t>Линейка металлическая до 500мм</t>
  </si>
  <si>
    <t>Угловая линейка</t>
  </si>
  <si>
    <t xml:space="preserve">Цифровой угломер </t>
  </si>
  <si>
    <t>Чертилка</t>
  </si>
  <si>
    <t>Карандаш графитовый HВ</t>
  </si>
  <si>
    <t>Штангенциркуль 250мм с глубиномером</t>
  </si>
  <si>
    <t>Набор маркеров по металлу 4 цвета</t>
  </si>
  <si>
    <t xml:space="preserve">Клещи зажимные </t>
  </si>
  <si>
    <t>Магнитная телескопическая ручка</t>
  </si>
  <si>
    <t xml:space="preserve">Магнитные угольники </t>
  </si>
  <si>
    <t xml:space="preserve">Костюм сварщика (подшлемник, куртка, штаны)
</t>
  </si>
  <si>
    <t>Обувь сварочная</t>
  </si>
  <si>
    <t>Краги сварщика для ММА и MIG/MAG</t>
  </si>
  <si>
    <t>Перчатки сварщика для TIG (рекоменд. Кевлар)</t>
  </si>
  <si>
    <t>Приспособление для выполнения поддува при выполнении аргонодуговой сварки высоколегированных сталей</t>
  </si>
  <si>
    <t xml:space="preserve">Блокнот А5
</t>
  </si>
  <si>
    <t>характеристики на усмотрение организации</t>
  </si>
  <si>
    <t>для работы с УШМ, прозрачный экран из поликарбоната защищает лицо и шею</t>
  </si>
  <si>
    <t>Однорядная, проволока стальная латунированная 0,3мм</t>
  </si>
  <si>
    <t>для УШМ, размеры Ø125х2, посадочное отверстие 22,2мм, максимальные обороты 12250 об/мин</t>
  </si>
  <si>
    <t>для УШМ, размеры Ø125х6, посадочное отверстие 22,2мм, максимальные обороты 12250 об/мин</t>
  </si>
  <si>
    <t>для УШМ, размеры Ø125, посадочное отверстие 22,2мм, зернистость Р40…60</t>
  </si>
  <si>
    <t>для УШМ, размеры Ø125, посадочное отверстие 22,2мм, толщина проволоки 0,5…1,0мм</t>
  </si>
  <si>
    <t>100х100</t>
  </si>
  <si>
    <t>огнеупорный материал</t>
  </si>
  <si>
    <t>с усиленным мыском</t>
  </si>
  <si>
    <t>инструмент</t>
  </si>
  <si>
    <t>СИЗ</t>
  </si>
  <si>
    <t>расходные материалы</t>
  </si>
  <si>
    <t xml:space="preserve"> канцелярия</t>
  </si>
  <si>
    <t>оборудование</t>
  </si>
  <si>
    <t>канцелярия</t>
  </si>
  <si>
    <t>Электроды для сварки углеродистой стали, диаметр стержня 2,5мм, покрытие - основное, упаковка 4,5…5,0кг</t>
  </si>
  <si>
    <t xml:space="preserve">упаковка </t>
  </si>
  <si>
    <t>Электроды для сварки углеродистой стали, диаметр стержня 3,0…3,2мм, покрытие - основное, упаковка 4,7…5,0кг</t>
  </si>
  <si>
    <t>Электроды для сварки углеродистой стали, диаметр стержня 4,0мм, покрытие - основное, упаковка 5,0…6,0кг</t>
  </si>
  <si>
    <t>Электроды для сварки углеродистой стали, диаметр стержня 2,5…2,6мм, покрытие - рутиловое, упаковка 4,5…5,0кг</t>
  </si>
  <si>
    <t>Электроды для сварки углеродистой стали, диаметр стержня 3,0…3,2мм, покрытие - рутиловое, упаковка 4,7…5,0кг</t>
  </si>
  <si>
    <t>Электроды для сварки углеродистой стали, диаметр стержня 4,0мм, покрытие - рутиловое, упаковка 5,0…6,0кг</t>
  </si>
  <si>
    <t>для углеродистой стали, Ø 1,0мм , масса бухты 5 кг</t>
  </si>
  <si>
    <t>Контактный наконечник 1.0</t>
  </si>
  <si>
    <t>для горелки 135 процесса, резьба М8, проходное отверстие 1,0 мм</t>
  </si>
  <si>
    <t>Сопло 135 процесса</t>
  </si>
  <si>
    <t xml:space="preserve">для горелки 135 процесса, стандартное, изолированное </t>
  </si>
  <si>
    <t>Комплект деталей для Контрольных образцов Модуль А</t>
  </si>
  <si>
    <t>Детали согласно чертежа и спецификации</t>
  </si>
  <si>
    <t>Размеры 150х50х10мм</t>
  </si>
  <si>
    <t>Труба   Ø 114х8х50мм ГОСТ 33228-2015, токарная обработка одного торца по ГОСТ 16037-80 (соединение С17, разделка кромки 30⁰)</t>
  </si>
  <si>
    <t>Комплект деталей для Конструкции Модуль Б</t>
  </si>
  <si>
    <t>Размеры 150х50х4мм. Имеет аналогичную  толщину, что и фактические модульные элементы.</t>
  </si>
  <si>
    <t>Комплект деталей для Контрольных образцов Модуль В</t>
  </si>
  <si>
    <t>Комплект деталей для Конструкции Модуль Г</t>
  </si>
  <si>
    <t>Диск абразивный отрезной по углеродистой стали</t>
  </si>
  <si>
    <t>Диск лепестковый</t>
  </si>
  <si>
    <t>Щетка витая стальная (тарелка)</t>
  </si>
  <si>
    <t>Класс защиты FFP2 с клапаном</t>
  </si>
  <si>
    <t>Перчатки-краги сварочные спилковые</t>
  </si>
  <si>
    <t>пара</t>
  </si>
  <si>
    <t>закрытые, незатемненные с прямой вентиляцией</t>
  </si>
  <si>
    <t>Беруши</t>
  </si>
  <si>
    <t xml:space="preserve">для защиты органов слуха </t>
  </si>
  <si>
    <t>Объем не менее 400мл</t>
  </si>
  <si>
    <t>баллон</t>
  </si>
  <si>
    <t>Упаковка универсальной сантехнической нити</t>
  </si>
  <si>
    <t>Упаковка 20м</t>
  </si>
  <si>
    <t>Стальная щетка однорядная</t>
  </si>
  <si>
    <t>Газовое сопло</t>
  </si>
  <si>
    <t>для горелки 141 процесса №6 (стандартное)</t>
  </si>
  <si>
    <t>Корпус цанги</t>
  </si>
  <si>
    <t>для горелки 141 процесса, под электрод Ø2,4мм</t>
  </si>
  <si>
    <t>Газовое сопло (линза)</t>
  </si>
  <si>
    <t>для горелки 141 процесса №11</t>
  </si>
  <si>
    <t>Корпус цанки (линза)</t>
  </si>
  <si>
    <t xml:space="preserve">Уплотнительное кольцо для газовой линзы </t>
  </si>
  <si>
    <t>для горелки 141 процесса</t>
  </si>
  <si>
    <t xml:space="preserve">Цанга 2.4мм </t>
  </si>
  <si>
    <t>Колпачок для W-электрода длинный</t>
  </si>
  <si>
    <t>Вольфрамовый электрод</t>
  </si>
  <si>
    <t>Марка WL-20, размер Ø2,4х175мм (синий)</t>
  </si>
  <si>
    <t>размер 1,6х1000мм</t>
  </si>
  <si>
    <t>размер 2,4х1000мм</t>
  </si>
  <si>
    <t>размер 3,2х1000мм</t>
  </si>
  <si>
    <t xml:space="preserve">Комплект деталей для Контрольных образцов Модуль Д.
</t>
  </si>
  <si>
    <t xml:space="preserve">Тренировочные пластины алюминиевого сплава  </t>
  </si>
  <si>
    <t>Размеры 50х100х3мм</t>
  </si>
  <si>
    <t>Обезжириватель</t>
  </si>
  <si>
    <t>Ацетон или аналог, емкость пластиковая, объем не менее 500мл</t>
  </si>
  <si>
    <t>Полотенца хлопчатобумажные вафельные белые</t>
  </si>
  <si>
    <t>Минимальный размер полотна 200х200мм</t>
  </si>
  <si>
    <t>Респиратор с клапаном</t>
  </si>
  <si>
    <t>Защита органов дыхания</t>
  </si>
  <si>
    <t>Рабочее место Конкурсанта (расходные материалы по конкурсантов)</t>
  </si>
  <si>
    <t>Комплект деталей для Контрольных образцов Модуль Е</t>
  </si>
  <si>
    <t xml:space="preserve">Тренировочные пластины высоколегированной стали </t>
  </si>
  <si>
    <t>Размеры 50х100х2мм</t>
  </si>
  <si>
    <t xml:space="preserve">Полотенца хлопчатобумажные </t>
  </si>
  <si>
    <t>вафельные,  белые</t>
  </si>
  <si>
    <t>Комплект деталей для Контрольных образцов Модуль Ж.</t>
  </si>
  <si>
    <t xml:space="preserve">Тренировочные пластины  </t>
  </si>
  <si>
    <t>Бумага офисная А4</t>
  </si>
  <si>
    <t>500 листов/упак</t>
  </si>
  <si>
    <t xml:space="preserve">Карандаш простой </t>
  </si>
  <si>
    <t>чернографитный</t>
  </si>
  <si>
    <t>синие чернила, толщина линии 0.5 мм</t>
  </si>
  <si>
    <t>Папка-планшет с зажимом</t>
  </si>
  <si>
    <t>черная</t>
  </si>
  <si>
    <t xml:space="preserve">Лоток для бумаг А4 вертикальный </t>
  </si>
  <si>
    <t>1-секционный органайзер</t>
  </si>
  <si>
    <t>Флипчарт</t>
  </si>
  <si>
    <t>Доска магнитно-маркерная 70х100 см на треноге</t>
  </si>
  <si>
    <t>Бумага для флипчарта</t>
  </si>
  <si>
    <t>20 листов/упак</t>
  </si>
  <si>
    <t>Набор маркеров для бумаги для флипчартов</t>
  </si>
  <si>
    <t>4 цвета (толщина линии 2-3 мм) круглый наконечник</t>
  </si>
  <si>
    <t>Клейкая лента широкая прозрачная</t>
  </si>
  <si>
    <t>50 мм x 50 м 40 мкм</t>
  </si>
  <si>
    <t>с пласиковыми симметричными  ручками</t>
  </si>
  <si>
    <t>Степлер канцелярский</t>
  </si>
  <si>
    <t>более 10 листов</t>
  </si>
  <si>
    <t>Скобы к степлеру</t>
  </si>
  <si>
    <t>500 шт/упак к степлеру</t>
  </si>
  <si>
    <t>Папка-регистратор</t>
  </si>
  <si>
    <t>с большими кольцами</t>
  </si>
  <si>
    <t>Файл-вкладыш А4</t>
  </si>
  <si>
    <t>Лотки для бумаг А4 горизонтальные</t>
  </si>
  <si>
    <t>3-секционный органайзер</t>
  </si>
  <si>
    <t xml:space="preserve">Линейка </t>
  </si>
  <si>
    <t>30 см металлическая</t>
  </si>
  <si>
    <t>50 см металлическая</t>
  </si>
  <si>
    <t>комплект</t>
  </si>
  <si>
    <t xml:space="preserve">шт  </t>
  </si>
  <si>
    <t xml:space="preserve">Оборудование </t>
  </si>
  <si>
    <t>К-Т СОЕДИНИТЕЛЬНЫХ КАБЕЛЕЙ ДЛЯ П/А</t>
  </si>
  <si>
    <t>Баллон с защитной смесью К-25 40л. ГОСТ 949-73 (полный)</t>
  </si>
  <si>
    <t>с последующей дозаправкой</t>
  </si>
  <si>
    <t>Шланг (рукав) III - класса ГОСТ 9356-75 для защитного газа к сварочному аппарату (3метра!)</t>
  </si>
  <si>
    <t xml:space="preserve"> для защитного газа к сварочному аппарату (3метра!)</t>
  </si>
  <si>
    <t>Тележка для сварочного источника</t>
  </si>
  <si>
    <t>для оборудования 135</t>
  </si>
  <si>
    <t xml:space="preserve"> Ложемент для крепления баллонов</t>
  </si>
  <si>
    <t>Диэлектрическая дорожка</t>
  </si>
  <si>
    <t xml:space="preserve">1 группы  1000х600х6мм </t>
  </si>
  <si>
    <t>инвентарь</t>
  </si>
  <si>
    <t>Сварочная штора темно-красная</t>
  </si>
  <si>
    <t>Ведро оцинкованное</t>
  </si>
  <si>
    <t>10-12 л</t>
  </si>
  <si>
    <t xml:space="preserve">Совок металлический </t>
  </si>
  <si>
    <t>с длинной ручкой</t>
  </si>
  <si>
    <t>Метла для уборки рабочих мест</t>
  </si>
  <si>
    <t>метла хозяйственная</t>
  </si>
  <si>
    <t xml:space="preserve">Местный источник освещения </t>
  </si>
  <si>
    <t>не менее  300 лк</t>
  </si>
  <si>
    <t>иинвентарь</t>
  </si>
  <si>
    <t>Сетевой фильтр</t>
  </si>
  <si>
    <t>6 розеток, длина кабеля 5м</t>
  </si>
  <si>
    <t xml:space="preserve"> Оборудование IT</t>
  </si>
  <si>
    <t>Розетка трехфазная</t>
  </si>
  <si>
    <t>для сварочного оборудования 380В 18кВА - монтаж розетки 500 мм от пола (наличие защитного проводника  РЕ)</t>
  </si>
  <si>
    <t>вилка для розетки трехфазная</t>
  </si>
  <si>
    <t xml:space="preserve">Розетка  однофазная </t>
  </si>
  <si>
    <t>для электроинструмента участника  220 В  2кВА монтаж розетки 1000 мм от пола (наличие защитного проводника РЕ)</t>
  </si>
  <si>
    <t>Розетка в комплекте с вилкой  для фильтровентиляционной установки -  монтаж розетки 500 мм от пола</t>
  </si>
  <si>
    <t>для фильтровентиляционной установки</t>
  </si>
  <si>
    <t>обоудование</t>
  </si>
  <si>
    <t>Позиционер для крепления в различном пространственном положении заготовок.</t>
  </si>
  <si>
    <t>приспособление</t>
  </si>
  <si>
    <t>мебель</t>
  </si>
  <si>
    <t>Тележка инструментальная</t>
  </si>
  <si>
    <t xml:space="preserve">Верстак  металлический  </t>
  </si>
  <si>
    <t>краги сварочные пятипалые</t>
  </si>
  <si>
    <t>Огнетушитель - тип 1</t>
  </si>
  <si>
    <t>Баллон с защитным газом 100% Ar  высшего сорта 40л.  ГОСТ 949-73 (полный)</t>
  </si>
  <si>
    <t>Шланг (рукав) III - класса  для защитного газа к сварочному аппарату (3метра!)</t>
  </si>
  <si>
    <t xml:space="preserve"> ГОСТ 9356-75</t>
  </si>
  <si>
    <t>Охрана труда (дополнительно)</t>
  </si>
  <si>
    <t>Контур заземления для электропитания  : требуется</t>
  </si>
  <si>
    <t xml:space="preserve">БЛОК ЖИДКОСТНОГО ОХЛАЖДЕНИЯ </t>
  </si>
  <si>
    <t xml:space="preserve">Стол  сварочно-сборочный (1200х800) </t>
  </si>
  <si>
    <t>Общая зона конкурсной площадки (оборудование, инструмент, мебель, канцелярия)</t>
  </si>
  <si>
    <t>1400х650х750 мм</t>
  </si>
  <si>
    <t>-</t>
  </si>
  <si>
    <t>Cтул офисный со спинкой на ножках</t>
  </si>
  <si>
    <t>Мышь компьютерная - тип 1</t>
  </si>
  <si>
    <t>Оптическая, беспроводная, USB, 1000 dpi</t>
  </si>
  <si>
    <t>Коврик для мыши</t>
  </si>
  <si>
    <t>Телевизор (плазменная панель)</t>
  </si>
  <si>
    <t xml:space="preserve">Напольная стойка под телевизор </t>
  </si>
  <si>
    <t>металлическая</t>
  </si>
  <si>
    <t>Кабель HDMI</t>
  </si>
  <si>
    <t>HDMI-HDMI, 3м</t>
  </si>
  <si>
    <t>размеры поверхности 700*1200</t>
  </si>
  <si>
    <t>Верстак металлический</t>
  </si>
  <si>
    <t>Набор для визуально-измерительного контроля (Линейка металлическая, Угольник поверочный 90мм, Штангенциркуль 250 мм с глубиномером, УШС  – 1,2,3, Шаблон Ушерова-Маршака, Маркер (3 цвета - белый, черный красный), фонарик светодиодный, лупа х3, лупа х5 и др.)</t>
  </si>
  <si>
    <t>Шаблон сварщика WG-3D цифровой (Ушерова-Маршака)</t>
  </si>
  <si>
    <t>Комплект гаечных ключей</t>
  </si>
  <si>
    <t>6-22 мм, 12 шт</t>
  </si>
  <si>
    <t>Комплект отверток</t>
  </si>
  <si>
    <t>Cr-V сталь, 38 предметов</t>
  </si>
  <si>
    <t>Комплект шестигранных ключей (по размеру крепежных элементов оборудования)</t>
  </si>
  <si>
    <t>Комплект клейм по металлу</t>
  </si>
  <si>
    <t>буквенные и цифровые</t>
  </si>
  <si>
    <t>Плоскогубцы</t>
  </si>
  <si>
    <t>160 мм никелированные, двухкомпонентные рукоятки</t>
  </si>
  <si>
    <t xml:space="preserve">Газовый ключ </t>
  </si>
  <si>
    <t>по размеру труб  и  конструкций</t>
  </si>
  <si>
    <t>Заглушки 1/2"</t>
  </si>
  <si>
    <t>материал латунь</t>
  </si>
  <si>
    <t>Пневматический пистолет с гибким шлангом (воздухомет) для осушения модуля</t>
  </si>
  <si>
    <t>Длина носика, мм       170         Давление, атм       8,5         Расход воздуха, л/мин       200         Диаметр воздушного штуцера, дюйм       1/4F         Тип соединения       рапид (EURO)</t>
  </si>
  <si>
    <t xml:space="preserve">Емкость открытая пластиковая </t>
  </si>
  <si>
    <t>объем 200 л</t>
  </si>
  <si>
    <t>Прожектор  в зону ОТК</t>
  </si>
  <si>
    <t>Комната Конкурсантов (по количеству конкурсантов)</t>
  </si>
  <si>
    <t>Вешалка гардеробная</t>
  </si>
  <si>
    <t>14л</t>
  </si>
  <si>
    <t>Кулер для воды напольный</t>
  </si>
  <si>
    <t>Куллер для воды с электронным  охлаждением и нагревом с диспенсером на 19л</t>
  </si>
  <si>
    <t>Комната Экспертов (включая Главного эксперта) (по количеству экспертов)</t>
  </si>
  <si>
    <t>MS "Office"</t>
  </si>
  <si>
    <t>лецензионная программа  для работы MS "Office"</t>
  </si>
  <si>
    <t>Черно-белая печать А4, 29стр/мин</t>
  </si>
  <si>
    <t>14 л</t>
  </si>
  <si>
    <t>с противоожоговыми средствами</t>
  </si>
  <si>
    <t>Перчатки-  краги</t>
  </si>
  <si>
    <t>пятипалые сварочные</t>
  </si>
  <si>
    <t>защита от излучения сварки</t>
  </si>
  <si>
    <t>Металлический 200x100x40 4 полки</t>
  </si>
  <si>
    <t>1390х685х850</t>
  </si>
  <si>
    <t xml:space="preserve">Контейнер для мусора </t>
  </si>
  <si>
    <t>Вешалка напольная; 10 крючков</t>
  </si>
  <si>
    <t>пластиковый с крышкой 100 л</t>
  </si>
  <si>
    <t>Тренировочная стальная пластина  А</t>
  </si>
  <si>
    <t>Тренировочная стальная труба  А</t>
  </si>
  <si>
    <t>Тренировочная стальная пластина  В</t>
  </si>
  <si>
    <t>Тренировочная стальная труба  В</t>
  </si>
  <si>
    <t>Тренировочная стальная пластина  Б</t>
  </si>
  <si>
    <t>Размеры 150х50х10мм. Имеет аналогичную  толщину, что и фактические модульные элементы.</t>
  </si>
  <si>
    <t>Тренировочная стальная пластина  Г</t>
  </si>
  <si>
    <t>100 шт/упак</t>
  </si>
  <si>
    <t>Шланг (рукав) III - класса  для защитного газа для поддува (3метра!)</t>
  </si>
  <si>
    <t>200*240*1.5</t>
  </si>
  <si>
    <t>55" 4K UHD, 3840x2160, Wi-Fi, 60 Гц, HDMI х 4, USB х 2</t>
  </si>
  <si>
    <t xml:space="preserve">Печь для прокалки электродов </t>
  </si>
  <si>
    <t xml:space="preserve"> 50Вт 3000K 4000Лм 150x145x24 </t>
  </si>
  <si>
    <t>для сварки 111/135 Пятипалые</t>
  </si>
  <si>
    <t xml:space="preserve">4. Зона для работ предусмотренных в вариативном модуле № Ж </t>
  </si>
  <si>
    <t>Технический администратор площадки</t>
  </si>
  <si>
    <t>Электронная почта ТАП</t>
  </si>
  <si>
    <t>Телефон ТАП</t>
  </si>
  <si>
    <t>Стол офисный</t>
  </si>
  <si>
    <t>Стул офисный</t>
  </si>
  <si>
    <t xml:space="preserve">Табурет подъемно-поворотный </t>
  </si>
  <si>
    <t>Защитные очки</t>
  </si>
  <si>
    <t>детали согласно чертежа и спецификации</t>
  </si>
  <si>
    <t>диаметр диска 125мм, мощность 800…1200Вт,  питание 220В</t>
  </si>
  <si>
    <t>шаблон предназначен для контроля элементов разделки под сварной шов, электродов и элементов сварного шва. Материал - сталь</t>
  </si>
  <si>
    <t>однорядная, проволока стальная латунированная 0,3мм</t>
  </si>
  <si>
    <t>молоток-шлакаотделитель</t>
  </si>
  <si>
    <t>молоток слесарный 500гр.</t>
  </si>
  <si>
    <t>зубило слесарное 200мм (стальное)</t>
  </si>
  <si>
    <t xml:space="preserve">бокорезы </t>
  </si>
  <si>
    <t xml:space="preserve">круглогубцы </t>
  </si>
  <si>
    <t xml:space="preserve">кусачки для проволоки </t>
  </si>
  <si>
    <t>линейка металлическая до 500мм</t>
  </si>
  <si>
    <t>угловая линейка</t>
  </si>
  <si>
    <t xml:space="preserve">цифровой угломер </t>
  </si>
  <si>
    <t>чертилка</t>
  </si>
  <si>
    <t>карандаш графитовый HВ</t>
  </si>
  <si>
    <t>штангенциркуль 250мм с глубиномером</t>
  </si>
  <si>
    <t>набор маркеров по металлу 4 цвета</t>
  </si>
  <si>
    <t xml:space="preserve">клещи зажимные </t>
  </si>
  <si>
    <t>магнитная телескопическая ручка</t>
  </si>
  <si>
    <t>краги сварщика для ММА и MIG/MAG</t>
  </si>
  <si>
    <t>перчатки сварщика для TIG (рекоменд. Кевлар)</t>
  </si>
  <si>
    <t>приспособление для выполнения поддува при выполнении аргонодуговой сварки высоколегированных сталей</t>
  </si>
  <si>
    <t xml:space="preserve">блокнот А5
</t>
  </si>
  <si>
    <t>мощность всасывания на входе не менее 1000 м3/час</t>
  </si>
  <si>
    <t>в зависимости от требований условий по эксплуатации применяемого сварочного оборудования для полуавтоматической сварки (MIG/MAG). Смесь газовая ТУ 2114-001-87144354-2012</t>
  </si>
  <si>
    <t>цепь крепления сварочных баллонов</t>
  </si>
  <si>
    <t>степень затемнения DIN 9 700008004, 1500x1800,с креплениями по меньшей стороне</t>
  </si>
  <si>
    <t>для закрепления деталей  и фиксации трубы в положения Н-L045 PC; PH и  пластин в PA; PC; PF; PE  положении</t>
  </si>
  <si>
    <t>высота 700…850мм, размер столешницы не менее 1200 х 800 обеспечивающие одинаковые условия работы для каждого участника.</t>
  </si>
  <si>
    <t>количество полок 3шт (инструмент, расходные материалы, детали), общая площадь полок не менее 1,0 кв.м, расположение верхней полки по высоте 650…800мм</t>
  </si>
  <si>
    <t>материал - огнеупорный, регулировка высоты сидения не менее 400мм, не более 650мм</t>
  </si>
  <si>
    <t>огнетушитель углекислотный ОУ-1</t>
  </si>
  <si>
    <t xml:space="preserve">для аргонно-дуговой сварки (TIG). Аргон высшего качества по ГОСТ 10157-79 </t>
  </si>
  <si>
    <t>Склад</t>
  </si>
  <si>
    <t>Вешалка напольная</t>
  </si>
  <si>
    <t>Мусорная корзина</t>
  </si>
  <si>
    <t xml:space="preserve"> для рабочей и чистой одежды </t>
  </si>
  <si>
    <t>Стол</t>
  </si>
  <si>
    <t xml:space="preserve">Стул </t>
  </si>
  <si>
    <t>Очки темные защитные</t>
  </si>
  <si>
    <t>Стеллаж</t>
  </si>
  <si>
    <t>Мышь компьютерная</t>
  </si>
  <si>
    <t>МФУ Лазерное А4</t>
  </si>
  <si>
    <t xml:space="preserve">Стол </t>
  </si>
  <si>
    <t xml:space="preserve">Слесарный верстак со слесарными тисками и наковальней </t>
  </si>
  <si>
    <t>в зону разрушающего контроля</t>
  </si>
  <si>
    <t>по количеству конкурсантов для гидравлических испытаний</t>
  </si>
  <si>
    <t xml:space="preserve">ВНИМАНИЕ! Необходим договор с аттестованной лабораторией для проведения Рентген - графического контроля! </t>
  </si>
  <si>
    <t>Перчатки Х/Б</t>
  </si>
  <si>
    <t>строительные, плотные</t>
  </si>
  <si>
    <r>
      <t>Площадь зоны: 20</t>
    </r>
    <r>
      <rPr>
        <sz val="11"/>
        <color rgb="FFFF0000"/>
        <rFont val="Times New Roman"/>
        <family val="1"/>
        <charset val="204"/>
      </rPr>
      <t xml:space="preserve"> кв.м.</t>
    </r>
  </si>
  <si>
    <t>Обратный кабель (кабель "земля") в сборе с байонетным разъёмом и зажимной клеммой "земля"</t>
  </si>
  <si>
    <r>
      <t xml:space="preserve">Спрей </t>
    </r>
    <r>
      <rPr>
        <b/>
        <sz val="11"/>
        <color theme="1"/>
        <rFont val="Times New Roman"/>
        <family val="1"/>
        <charset val="204"/>
      </rPr>
      <t xml:space="preserve">для горелки </t>
    </r>
    <r>
      <rPr>
        <sz val="11"/>
        <color theme="1"/>
        <rFont val="Times New Roman"/>
        <family val="1"/>
        <charset val="204"/>
      </rPr>
      <t>135 процесс</t>
    </r>
  </si>
  <si>
    <t>выбирается по хим.составу основного мелалла</t>
  </si>
  <si>
    <t>минимальный размер1200х700</t>
  </si>
  <si>
    <t>Штангенциркуль цифровой</t>
  </si>
  <si>
    <t>инструмент для проведения измерений</t>
  </si>
  <si>
    <t>Охлаждающая жидкость для блока жидкостного охлаждения 5кг (л)</t>
  </si>
  <si>
    <t>используется для охлаждения сварочной горелки TIG, предохраняет ее от перегорания и увеличивает срок службы.</t>
  </si>
  <si>
    <t>используется для охлаждения сварочной горелки MIG, предохраняет ее от перегорания и увеличивает срок службы.</t>
  </si>
  <si>
    <t xml:space="preserve"> Оборудование должно обладать следующими функциями:</t>
  </si>
  <si>
    <t>Используется для охлаждения сварочной горелки MIG/MAG, предохраняет ее от перегорания и увеличивает срок службы.
- Емкость бака охлаждающей жидкости не менее 10 л
- Наличие кнопки прокачки охлаждающей жидкости на передней панели
- Наличие подсветки шкалы уровня охлаждающей жидкости
- Функция контроля протока охлаждающей жидкости
- Управление с панели сварочного аппарата, отображение ошибок по работе блока охлаждения на панели управления аппарата</t>
  </si>
  <si>
    <t xml:space="preserve"> с кабелем 5 метров 70-95/1*35</t>
  </si>
  <si>
    <t xml:space="preserve">Клемма заземления 500А </t>
  </si>
  <si>
    <t>Диффузор керамический 135 процесса</t>
  </si>
  <si>
    <t>для горелки 135 процесса</t>
  </si>
  <si>
    <t>Держатель наконечника</t>
  </si>
  <si>
    <t>Изоляционная прокладка ствола горелки</t>
  </si>
  <si>
    <t>3 в запас на брак и для обучения экспертов</t>
  </si>
  <si>
    <t>Уплотнительное кольцо (стандартное)</t>
  </si>
  <si>
    <t xml:space="preserve">1. Зона для работ предусмотренных в Модулях обязательных к выполнению (инвариант Модули: А, Б, В, Г, Д, Е)   </t>
  </si>
  <si>
    <t xml:space="preserve"> в сборе с байонетным разъёмом и электрододержателем, сечение 35 мм², длина 5 м</t>
  </si>
  <si>
    <t xml:space="preserve">Сварочный кабель </t>
  </si>
  <si>
    <t xml:space="preserve">2. Зона для работ предусмотренных в вариативном модуле Ж   </t>
  </si>
  <si>
    <t>Рабочее место Конкурсанта (дополнительное оборудование, инструмент для выполнения модуля не требуется.</t>
  </si>
  <si>
    <t xml:space="preserve">1. Зона для работ предусмотренных в Модулях обязательных к выполнению ( Модули: А, Б, В, Г)   </t>
  </si>
  <si>
    <t xml:space="preserve">2. Зона для работ предусмотренных в модуле Д  </t>
  </si>
  <si>
    <t xml:space="preserve">3. Зона для работ предусмотренных в  модуле  Е </t>
  </si>
  <si>
    <t>ЭН - эксперт-наставник</t>
  </si>
  <si>
    <t>ГЭ - главный эксперт</t>
  </si>
  <si>
    <t>ИЭ - индустриальный эксперт</t>
  </si>
  <si>
    <t>МЭ - международный эксперт</t>
  </si>
  <si>
    <t>ТАП - технический администратор площадки</t>
  </si>
  <si>
    <t>Количество экспертов (ГЭ+ЭН+ИЭ+РГО(итоговый этап)+МЭ(финал)) + ТАП</t>
  </si>
  <si>
    <t>РГО - руководитель группы оценки</t>
  </si>
  <si>
    <t>Вакуумный упаковщик</t>
  </si>
  <si>
    <t>Вакууматор — устройство для вакуумной упаковки порошковой сварочной проволоки</t>
  </si>
  <si>
    <t>спилковые для 111/135/136</t>
  </si>
  <si>
    <t>"+3 в запас на брак и для обучения экспертов</t>
  </si>
  <si>
    <t>размеры 50х100х10мм</t>
  </si>
  <si>
    <r>
      <t xml:space="preserve">Проволорка порошковая AWS A5/20 E71T-1 </t>
    </r>
    <r>
      <rPr>
        <i/>
        <sz val="11"/>
        <rFont val="Times New Roman"/>
        <family val="1"/>
        <charset val="204"/>
      </rPr>
      <t>ф</t>
    </r>
    <r>
      <rPr>
        <sz val="11"/>
        <rFont val="Times New Roman"/>
        <family val="1"/>
        <charset val="204"/>
      </rPr>
      <t xml:space="preserve"> 1,2 мм</t>
    </r>
  </si>
  <si>
    <t>рутиловая всепозиционная порошковая проволока для сварки углеродистых и низколегированных сталей (касета 5 кг)</t>
  </si>
  <si>
    <t>шт.</t>
  </si>
  <si>
    <t>Пакеты для вакуумного упаковщика</t>
  </si>
  <si>
    <t>Пакеты для вакууматора для упаковки порошковой проволоки</t>
  </si>
  <si>
    <t xml:space="preserve">Регионального этапа Чемпионата профессионального мастерства "Профессионалы" 2026  </t>
  </si>
  <si>
    <t>Волгоградская область</t>
  </si>
  <si>
    <t>г.Волгоград, ул. им. Дзержинского, д.2</t>
  </si>
  <si>
    <t>Рябцев Алексей Валерьевич</t>
  </si>
  <si>
    <t>alex-rabcev@mail.ru</t>
  </si>
  <si>
    <t>Комаров Роман Александрович</t>
  </si>
  <si>
    <t>komaroff-76@mail.ru</t>
  </si>
  <si>
    <t>Площадь зоны:  273 кв.м.</t>
  </si>
  <si>
    <t>Освещение: Допустимо верхнее искусственное освещение не менее 200 люкс</t>
  </si>
  <si>
    <t xml:space="preserve">Интернет : Подключение  ноутбуков к беспроводному интернету (с возможностью подключения к проводному интернету) </t>
  </si>
  <si>
    <t>Электричество: 220 и 380 Вольт</t>
  </si>
  <si>
    <t>Контур заземления для электропитания и сети слаботочных подключений (при необходимости) : требуется</t>
  </si>
  <si>
    <t>Покрытие пола: не грючее покрытие   на всю зону</t>
  </si>
  <si>
    <r>
      <t xml:space="preserve">Подведение/ отведение ГХВС (при необходимости) : </t>
    </r>
    <r>
      <rPr>
        <b/>
        <sz val="11"/>
        <rFont val="Times New Roman"/>
        <family val="1"/>
        <charset val="204"/>
      </rPr>
      <t xml:space="preserve"> требуется</t>
    </r>
  </si>
  <si>
    <t>Подведение сжатого воздуха (при необходимости): не требуется</t>
  </si>
  <si>
    <t>ПК</t>
  </si>
  <si>
    <t xml:space="preserve">Компьютер в сборе Option Core i5 6400/DDR4 4Gb 2400MHz/ssd 500 Gb/ Wi-fi модуль, ПО Windows 10 бессрочная лицензия, Microsoft Office бессрочная лицензия. Могнитор игровой ASUS Gaming VA27EHE 27'' черный. Проводная оптическая мышь Optimum MB-160, проводная клавиатура HB-420 </t>
  </si>
  <si>
    <t>Набор для визуально-измерительного контроля (ООО НТЦ "Эксперт")</t>
  </si>
  <si>
    <t>Диапазон измерения: 0-50мм ;- Погрешность: ±0.15 мм- Измерительные шкалы: миллиметры и дюймы;- Погрешность измерений: ±0,05мм;- Рабочая температура: от -20° C +40° C;- Материал: нержавеющая сталь;</t>
  </si>
  <si>
    <t>Пресс гидравлический Т61230А</t>
  </si>
  <si>
    <t>Усилие 30т, минимальная длина хода штока 150мм, привод ручной/пневматический/электрический (220/380В)</t>
  </si>
  <si>
    <t>Углошлифовальная машина(Makita GA 5030)</t>
  </si>
  <si>
    <t>Диаметр диска 125мм, под круг 125мм.Мощность 720Вт.число оборотов 11000, питание 220В</t>
  </si>
  <si>
    <t>Корпус, выполненный из хромванадиевой стали.  Г-образная форма. Размер 1.5-10мм</t>
  </si>
  <si>
    <t>Поршневой воздушный компрессор  (Aurora Storm-100)</t>
  </si>
  <si>
    <t>Рабочее давление не менее 8 бар, объем рессивера не менее 50л, производительность не менее 300л/мин</t>
  </si>
  <si>
    <t>Опресовщик с коммуникацией (шланги высокого давления, прокладки паронитовые) +подвод воды  ( МНА-60)</t>
  </si>
  <si>
    <t>электропривод 220В, даление 60 бар</t>
  </si>
  <si>
    <t>Площадь зоны:  15 кв.м.</t>
  </si>
  <si>
    <t>Интернет: Подключение  ноутбуков к беспроводному интернету</t>
  </si>
  <si>
    <t>Электричество: 2 подключения к сети 220 Вольт</t>
  </si>
  <si>
    <t>Покрытие пола: не горючее покрытие 15 м2 на всю зону</t>
  </si>
  <si>
    <t>Контур заземления для электропитания и сети слаботочных подключений (при необходимости) :  требуется</t>
  </si>
  <si>
    <t>Подведение/ отведение ГХВС (при необходимости) : не требуется</t>
  </si>
  <si>
    <t>Площадь зоны: 24 кв.м.</t>
  </si>
  <si>
    <t>Интернет : Проводной интернет + Wi-Fi</t>
  </si>
  <si>
    <t>Электричество: 3 подключения к сети 220 Вольт</t>
  </si>
  <si>
    <t>Контур заземления для электропитания и сети слаботочных подключений (при необходимости) : не требуется</t>
  </si>
  <si>
    <t>Покрытие пола: не горючее  - 24 м2 на всю зону</t>
  </si>
  <si>
    <t xml:space="preserve">Освещение: Допустимо верхнее искусственное освещение не менее 200 люкс </t>
  </si>
  <si>
    <t>Электричество: 1 подключение к сети 220 Вольт</t>
  </si>
  <si>
    <t>Покрытие пола: не горючее  10 м2 на всю зону</t>
  </si>
  <si>
    <t>Интернет : Подключение  ноутбуков к беспроводному интернету (с возможностью подключения к проводному интернету): не требуется</t>
  </si>
  <si>
    <t>на 10 кг 350-500С с КСП</t>
  </si>
  <si>
    <t>Площадь зоны:  6,6 кв.м. - на одно рабочее место</t>
  </si>
  <si>
    <t>Интернет : не требуется</t>
  </si>
  <si>
    <t>Электричество:  подключения к сети  220 Вольт и 380 Вольт</t>
  </si>
  <si>
    <t>Покрытие пола: не горючее покрытие 6,6 м2 на одно рабочее место</t>
  </si>
  <si>
    <t>Сварочный аппарат для 111/141 КОМПЛЕКТ! (Cварочный аппарат Kemppi MasterTig MLS 2300 ACDC)</t>
  </si>
  <si>
    <t xml:space="preserve">Сварочные аппараты инверторного типа, обеспечивающие максимальный ток не менее 230А с питанием от сети напряжением 220В. Оборудование должно обладать следующими функциями:
- возможность выполнения сварки в режиме постоянного тока, в режиме смешанного тока, в режиме переменного тока с регулируемой частотой и балансом;
- обеспечение режима импульса TIG сварки, цифровой индикации режима сварки и плавной регулировки сварочного тока,
- возможность подключения пульта дистанционного управления и педали, регулировки нарастания и спада тока,
- возможность включения режима переменного тока.
Оборудование может иметь возможность подключения жидкостного охлаждения горелки.
</t>
  </si>
  <si>
    <t>Источник сварочный (380В, 20-350А) для 135 процесса(Сварочный инвертор TECH MIG 350 (N258).</t>
  </si>
  <si>
    <t>Сварочные аппараты инверторного типа, обеспечивающие максимальный ток  350 А, с плавной регулировкой сварочного тока(скорости подачи проволоки) и напряжения, возможностью установки катушки сварочной проволоки до 300мм в диаметре, цифровым индикатором сварочных параметров. Полностью укомплектован для выполнения работ (горелка MIG/MAG, обратный кабель не менее 5 метров с зажимом соответствующие номинальному току источника, промежуточный соедиинительный жгут к подающему устройству, комплекты подающих и прижимных роликов 1,0 мм)</t>
  </si>
  <si>
    <t>Механизм подачи проволоки (Сварог 90081 установлены ролики 1,0-1,2) SSJ-15)</t>
  </si>
  <si>
    <t>моноблок. Механизм подачи проволоки SSJ-17 предназначен для подачи сварочной проволоки в сварочную горелку. Механизм подачи состоит из электродвигателя мощностью 250 Вт, мощного силового редуктора, из 2-x прижимных и 2-x подающих роликов с шестеренчатым приводом, литого супер прочного корпуса на котором крепятся ролики и электродвигатель с редуктором.)</t>
  </si>
  <si>
    <t>Сварочная горелка  4,5м(Сварочная горелка PRO MS 36)</t>
  </si>
  <si>
    <t>тип охлаждения воздушное</t>
  </si>
  <si>
    <t>Комплект для подающего устройства 1,0мм-1.2 мм(подающие(2шт) + прижимные(2шт))</t>
  </si>
  <si>
    <t>в соответствии с техтребованиями оборудования, форма канавки V-образная, для протяжки проволоки 1,0мм</t>
  </si>
  <si>
    <t>моноблок</t>
  </si>
  <si>
    <t xml:space="preserve">Фильтровентиляционная установка  с радиусом ПУУ 2 м ( (СовПлин, KUA-200) </t>
  </si>
  <si>
    <t>Газовый редуктор с расходомером (Ar+CO2) Редуктор Ar/CO2 (аргон / углекислый газ) Регулятор  У-30-5-Р Сварог 1C008-0103 CO295651</t>
  </si>
  <si>
    <t>Количество монометров - 1шт, количество ротаметров -1шт,редуцируемая смесь газов К-25, максимальное давление газа на входе - 20МПа, пропускная способность не менее 30 л/мин</t>
  </si>
  <si>
    <t>Регулятор расхода газа ( Редуктор аргон/углекислот У30/АР40-Р2-КР2)</t>
  </si>
  <si>
    <t>Количество монометров - 1шт, количество ротаметров - 2шт, редуцируемый газ - аргон, максимальное давление газа на входе - 20МПа, пропускная способность не менее 30 л/мин</t>
  </si>
  <si>
    <t>Заточная машинка для вольфрамовых электродов TIG EXPERT</t>
  </si>
  <si>
    <t>Напряжение питания 220В/50Гц, угол заточки 10-60°, закрытая зона заточки</t>
  </si>
  <si>
    <t>Пачка электродов 2.5 (Э-50-А УОНИИ 13/55)</t>
  </si>
  <si>
    <t>Пачка электродов 3.0 Э-50-А УОНИИ 13/55</t>
  </si>
  <si>
    <t>Пачка электродов 4.0 (Э-50-А УОНИИ 13/55)</t>
  </si>
  <si>
    <t>Пачка электродов 2.5 (Э46 ОК 46)</t>
  </si>
  <si>
    <t>Пачка электродов 3.0 ((Э46 ОК 46)</t>
  </si>
  <si>
    <t>Пачка электродов 4.0 ((Э46 ОК 46))</t>
  </si>
  <si>
    <t>Бухта сварочной проволоки сплошного сечения (СВ-08Г2С - О)</t>
  </si>
  <si>
    <t>Пруток присадочный (алюминиевый сплав) 1.6 (Пруток TIG 5356 АLMg5)</t>
  </si>
  <si>
    <t>Пруток присадочный (алюминиевый сплав) 2.4 (Пруток TIG 5356 АLMg5)</t>
  </si>
  <si>
    <t>Пруток присадочный (алюминиевый сплав) 3.2 (Пруток TIG 5356 АLMg5)</t>
  </si>
  <si>
    <t>Пруток присадочный (высоколегированная  сталь) 1.6 ( ER308LSi)</t>
  </si>
  <si>
    <t>Пруток присадочный (высоколегированная сталь) 2.4 ( ER308LSi)</t>
  </si>
  <si>
    <t>02.02.2026-06.02.2026</t>
  </si>
  <si>
    <t>ГАПОУ "Волгоградский колледж управления и новых технологий имени Юрия Гагарина"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</si>
</sst>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[$ ₽]"/>
    <numFmt numFmtId="165" formatCode="[$-419]General"/>
  </numFmts>
  <fonts count="30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name val="Calibri"/>
      <family val="2"/>
      <charset val="204"/>
    </font>
    <font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sz val="16"/>
      <color theme="0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b/>
      <sz val="12"/>
      <color rgb="FFFF0000"/>
      <name val="Times New Roman"/>
      <family val="1"/>
      <charset val="204"/>
    </font>
    <font>
      <b/>
      <sz val="16"/>
      <color theme="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6"/>
      <color theme="1"/>
      <name val="Calibri"/>
      <family val="2"/>
      <charset val="204"/>
    </font>
    <font>
      <b/>
      <sz val="1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&quot;Times New Roman&quot;"/>
    </font>
    <font>
      <i/>
      <sz val="1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</font>
    <font>
      <sz val="12"/>
      <color indexed="8"/>
      <name val="Times New Roman"/>
      <family val="1"/>
      <charset val="204"/>
    </font>
    <font>
      <sz val="12"/>
      <name val="Times New Roman"/>
      <family val="1"/>
    </font>
    <font>
      <sz val="11"/>
      <color theme="1"/>
      <name val="Times New Roman"/>
      <family val="1"/>
    </font>
    <font>
      <sz val="11"/>
      <name val="Times New Roman"/>
      <family val="1"/>
    </font>
  </fonts>
  <fills count="15">
    <fill>
      <patternFill patternType="none"/>
    </fill>
    <fill>
      <patternFill patternType="gray125"/>
    </fill>
    <fill>
      <patternFill patternType="solid">
        <fgColor rgb="FFAEABAB"/>
        <bgColor rgb="FFAEABAB"/>
      </patternFill>
    </fill>
    <fill>
      <patternFill patternType="solid">
        <fgColor rgb="FFFFFFFF"/>
        <bgColor rgb="FFFFFFFF"/>
      </patternFill>
    </fill>
    <fill>
      <patternFill patternType="solid">
        <fgColor theme="1" tint="0.249977111117893"/>
        <bgColor rgb="FF3A3838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A5A5A5"/>
        <bgColor rgb="FFA5A5A5"/>
      </patternFill>
    </fill>
    <fill>
      <patternFill patternType="solid">
        <fgColor theme="0" tint="-0.34998626667073579"/>
        <bgColor rgb="FFFFC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FF"/>
        <bgColor rgb="FFFCE5CD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/>
      <top/>
      <bottom/>
      <diagonal/>
    </border>
    <border>
      <left/>
      <right style="thick">
        <color rgb="FF000000"/>
      </right>
      <top/>
      <bottom/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1" fillId="0" borderId="0"/>
    <xf numFmtId="0" fontId="7" fillId="0" borderId="0" applyNumberFormat="0" applyFill="0" applyBorder="0" applyAlignment="0" applyProtection="0"/>
  </cellStyleXfs>
  <cellXfs count="199">
    <xf numFmtId="0" fontId="0" fillId="0" borderId="0" xfId="0"/>
    <xf numFmtId="0" fontId="1" fillId="0" borderId="0" xfId="1"/>
    <xf numFmtId="0" fontId="2" fillId="0" borderId="1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1" fillId="0" borderId="0" xfId="1"/>
    <xf numFmtId="0" fontId="2" fillId="0" borderId="0" xfId="1" applyFont="1"/>
    <xf numFmtId="0" fontId="1" fillId="0" borderId="0" xfId="1" applyBorder="1"/>
    <xf numFmtId="0" fontId="4" fillId="0" borderId="0" xfId="1" applyFont="1" applyFill="1" applyBorder="1" applyAlignment="1">
      <alignment vertical="center" wrapText="1"/>
    </xf>
    <xf numFmtId="0" fontId="10" fillId="0" borderId="0" xfId="0" applyFont="1" applyAlignment="1">
      <alignment wrapText="1"/>
    </xf>
    <xf numFmtId="0" fontId="10" fillId="0" borderId="0" xfId="0" applyFont="1"/>
    <xf numFmtId="0" fontId="10" fillId="0" borderId="8" xfId="0" applyFont="1" applyBorder="1" applyAlignment="1">
      <alignment wrapText="1"/>
    </xf>
    <xf numFmtId="0" fontId="6" fillId="0" borderId="0" xfId="1" applyFont="1" applyFill="1" applyBorder="1" applyAlignment="1"/>
    <xf numFmtId="0" fontId="6" fillId="0" borderId="0" xfId="1" applyFont="1" applyFill="1" applyBorder="1" applyAlignment="1">
      <alignment vertical="center" wrapText="1"/>
    </xf>
    <xf numFmtId="0" fontId="9" fillId="0" borderId="0" xfId="1" applyFont="1" applyFill="1" applyBorder="1" applyAlignment="1">
      <alignment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6" xfId="0" applyFont="1" applyBorder="1" applyAlignment="1">
      <alignment horizontal="left" vertical="center" wrapText="1"/>
    </xf>
    <xf numFmtId="0" fontId="11" fillId="0" borderId="1" xfId="0" applyFont="1" applyBorder="1"/>
    <xf numFmtId="0" fontId="11" fillId="0" borderId="1" xfId="0" applyFont="1" applyBorder="1" applyAlignment="1">
      <alignment wrapText="1"/>
    </xf>
    <xf numFmtId="0" fontId="11" fillId="0" borderId="1" xfId="0" applyFont="1" applyBorder="1" applyAlignment="1">
      <alignment vertical="center" wrapText="1"/>
    </xf>
    <xf numFmtId="0" fontId="12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2" fillId="0" borderId="0" xfId="1" applyFont="1"/>
    <xf numFmtId="0" fontId="14" fillId="0" borderId="0" xfId="1" applyFont="1" applyAlignment="1">
      <alignment horizontal="center"/>
    </xf>
    <xf numFmtId="0" fontId="14" fillId="0" borderId="0" xfId="1" applyFont="1" applyAlignment="1"/>
    <xf numFmtId="0" fontId="15" fillId="0" borderId="10" xfId="0" applyFont="1" applyBorder="1" applyAlignment="1">
      <alignment horizontal="center" wrapText="1"/>
    </xf>
    <xf numFmtId="0" fontId="16" fillId="0" borderId="10" xfId="0" applyFont="1" applyBorder="1" applyAlignment="1">
      <alignment horizontal="left"/>
    </xf>
    <xf numFmtId="0" fontId="16" fillId="0" borderId="10" xfId="0" applyFont="1" applyBorder="1" applyAlignment="1"/>
    <xf numFmtId="0" fontId="16" fillId="0" borderId="10" xfId="0" applyFont="1" applyBorder="1" applyAlignment="1">
      <alignment horizontal="center" vertical="center"/>
    </xf>
    <xf numFmtId="0" fontId="16" fillId="0" borderId="10" xfId="0" applyFont="1" applyBorder="1" applyAlignment="1">
      <alignment vertical="center" wrapText="1"/>
    </xf>
    <xf numFmtId="0" fontId="16" fillId="0" borderId="10" xfId="0" applyFont="1" applyBorder="1"/>
    <xf numFmtId="0" fontId="17" fillId="0" borderId="0" xfId="1" applyFont="1" applyAlignment="1">
      <alignment horizontal="center" wrapText="1"/>
    </xf>
    <xf numFmtId="0" fontId="16" fillId="0" borderId="10" xfId="0" applyFont="1" applyBorder="1" applyAlignment="1">
      <alignment horizontal="left" wrapText="1"/>
    </xf>
    <xf numFmtId="0" fontId="16" fillId="0" borderId="10" xfId="0" applyFont="1" applyBorder="1" applyAlignment="1">
      <alignment wrapText="1"/>
    </xf>
    <xf numFmtId="0" fontId="16" fillId="0" borderId="10" xfId="0" applyFont="1" applyBorder="1" applyAlignment="1">
      <alignment horizontal="center" vertical="center" wrapText="1"/>
    </xf>
    <xf numFmtId="0" fontId="2" fillId="0" borderId="0" xfId="1" applyFont="1" applyAlignment="1">
      <alignment wrapText="1"/>
    </xf>
    <xf numFmtId="164" fontId="16" fillId="0" borderId="11" xfId="0" applyNumberFormat="1" applyFont="1" applyBorder="1" applyAlignment="1">
      <alignment wrapText="1"/>
    </xf>
    <xf numFmtId="0" fontId="16" fillId="0" borderId="10" xfId="0" applyFont="1" applyBorder="1" applyAlignment="1">
      <alignment horizontal="center"/>
    </xf>
    <xf numFmtId="0" fontId="16" fillId="3" borderId="10" xfId="0" applyFont="1" applyFill="1" applyBorder="1" applyAlignment="1">
      <alignment horizontal="left"/>
    </xf>
    <xf numFmtId="0" fontId="16" fillId="3" borderId="10" xfId="0" applyFont="1" applyFill="1" applyBorder="1"/>
    <xf numFmtId="0" fontId="16" fillId="3" borderId="10" xfId="0" applyFont="1" applyFill="1" applyBorder="1" applyAlignment="1">
      <alignment wrapText="1"/>
    </xf>
    <xf numFmtId="0" fontId="16" fillId="3" borderId="10" xfId="0" applyFont="1" applyFill="1" applyBorder="1" applyAlignment="1">
      <alignment horizontal="center" vertical="center"/>
    </xf>
    <xf numFmtId="0" fontId="16" fillId="3" borderId="10" xfId="0" applyFont="1" applyFill="1" applyBorder="1" applyAlignment="1">
      <alignment vertical="top" wrapText="1"/>
    </xf>
    <xf numFmtId="0" fontId="2" fillId="3" borderId="11" xfId="0" applyFont="1" applyFill="1" applyBorder="1" applyAlignment="1">
      <alignment vertical="top" wrapText="1"/>
    </xf>
    <xf numFmtId="0" fontId="16" fillId="3" borderId="11" xfId="0" applyFont="1" applyFill="1" applyBorder="1" applyAlignment="1">
      <alignment vertical="top" wrapText="1"/>
    </xf>
    <xf numFmtId="0" fontId="16" fillId="3" borderId="11" xfId="0" applyFont="1" applyFill="1" applyBorder="1" applyAlignment="1">
      <alignment horizontal="center" vertical="top" wrapText="1"/>
    </xf>
    <xf numFmtId="0" fontId="20" fillId="3" borderId="11" xfId="0" applyFont="1" applyFill="1" applyBorder="1" applyAlignment="1">
      <alignment horizontal="center" vertical="top" wrapText="1"/>
    </xf>
    <xf numFmtId="0" fontId="16" fillId="3" borderId="12" xfId="0" applyFont="1" applyFill="1" applyBorder="1" applyAlignment="1">
      <alignment vertical="top" wrapText="1"/>
    </xf>
    <xf numFmtId="0" fontId="16" fillId="3" borderId="13" xfId="0" applyFont="1" applyFill="1" applyBorder="1" applyAlignment="1">
      <alignment vertical="top" wrapText="1"/>
    </xf>
    <xf numFmtId="0" fontId="16" fillId="3" borderId="13" xfId="0" applyFont="1" applyFill="1" applyBorder="1" applyAlignment="1">
      <alignment horizontal="center" vertical="top" wrapText="1"/>
    </xf>
    <xf numFmtId="0" fontId="16" fillId="0" borderId="10" xfId="0" applyFont="1" applyBorder="1" applyAlignment="1">
      <alignment vertical="top" wrapText="1"/>
    </xf>
    <xf numFmtId="0" fontId="16" fillId="0" borderId="10" xfId="0" applyFont="1" applyBorder="1" applyAlignment="1">
      <alignment horizontal="center" vertical="top" wrapText="1"/>
    </xf>
    <xf numFmtId="0" fontId="16" fillId="0" borderId="10" xfId="0" applyFont="1" applyBorder="1" applyAlignment="1">
      <alignment horizontal="left" vertical="center" wrapText="1"/>
    </xf>
    <xf numFmtId="0" fontId="16" fillId="3" borderId="12" xfId="0" applyFont="1" applyFill="1" applyBorder="1" applyAlignment="1">
      <alignment horizontal="center" wrapText="1"/>
    </xf>
    <xf numFmtId="0" fontId="16" fillId="3" borderId="13" xfId="0" applyFont="1" applyFill="1" applyBorder="1" applyAlignment="1">
      <alignment wrapText="1"/>
    </xf>
    <xf numFmtId="0" fontId="16" fillId="3" borderId="13" xfId="0" applyFont="1" applyFill="1" applyBorder="1" applyAlignment="1">
      <alignment horizontal="center"/>
    </xf>
    <xf numFmtId="0" fontId="16" fillId="3" borderId="13" xfId="0" applyFont="1" applyFill="1" applyBorder="1" applyAlignment="1">
      <alignment horizontal="center" wrapText="1"/>
    </xf>
    <xf numFmtId="0" fontId="20" fillId="3" borderId="13" xfId="0" applyFont="1" applyFill="1" applyBorder="1" applyAlignment="1">
      <alignment horizontal="center" wrapText="1"/>
    </xf>
    <xf numFmtId="0" fontId="16" fillId="3" borderId="13" xfId="0" applyFont="1" applyFill="1" applyBorder="1" applyAlignment="1"/>
    <xf numFmtId="0" fontId="16" fillId="3" borderId="10" xfId="0" applyFont="1" applyFill="1" applyBorder="1" applyAlignment="1">
      <alignment horizontal="center"/>
    </xf>
    <xf numFmtId="0" fontId="16" fillId="3" borderId="11" xfId="0" applyFont="1" applyFill="1" applyBorder="1" applyAlignment="1"/>
    <xf numFmtId="0" fontId="16" fillId="3" borderId="11" xfId="0" applyFont="1" applyFill="1" applyBorder="1" applyAlignment="1">
      <alignment wrapText="1"/>
    </xf>
    <xf numFmtId="0" fontId="16" fillId="3" borderId="11" xfId="0" applyFont="1" applyFill="1" applyBorder="1" applyAlignment="1">
      <alignment horizontal="center"/>
    </xf>
    <xf numFmtId="0" fontId="16" fillId="0" borderId="11" xfId="0" applyFont="1" applyBorder="1" applyAlignment="1">
      <alignment wrapText="1"/>
    </xf>
    <xf numFmtId="0" fontId="16" fillId="0" borderId="11" xfId="0" applyFont="1" applyBorder="1" applyAlignment="1">
      <alignment vertical="top" wrapText="1"/>
    </xf>
    <xf numFmtId="0" fontId="16" fillId="0" borderId="11" xfId="0" applyFont="1" applyBorder="1" applyAlignment="1">
      <alignment horizontal="center"/>
    </xf>
    <xf numFmtId="0" fontId="16" fillId="0" borderId="15" xfId="0" applyFont="1" applyBorder="1" applyAlignment="1"/>
    <xf numFmtId="0" fontId="16" fillId="3" borderId="10" xfId="0" applyFont="1" applyFill="1" applyBorder="1" applyAlignment="1">
      <alignment horizontal="center" wrapText="1"/>
    </xf>
    <xf numFmtId="0" fontId="16" fillId="3" borderId="11" xfId="0" applyFont="1" applyFill="1" applyBorder="1" applyAlignment="1">
      <alignment horizontal="center" wrapText="1"/>
    </xf>
    <xf numFmtId="0" fontId="16" fillId="0" borderId="13" xfId="0" applyFont="1" applyBorder="1" applyAlignment="1"/>
    <xf numFmtId="0" fontId="16" fillId="0" borderId="13" xfId="0" applyFont="1" applyBorder="1" applyAlignment="1">
      <alignment horizontal="center"/>
    </xf>
    <xf numFmtId="0" fontId="16" fillId="0" borderId="13" xfId="0" applyFont="1" applyFill="1" applyBorder="1" applyAlignment="1">
      <alignment wrapText="1"/>
    </xf>
    <xf numFmtId="0" fontId="16" fillId="0" borderId="13" xfId="0" applyFont="1" applyBorder="1" applyAlignment="1">
      <alignment wrapText="1"/>
    </xf>
    <xf numFmtId="0" fontId="16" fillId="3" borderId="12" xfId="0" applyFont="1" applyFill="1" applyBorder="1" applyAlignment="1">
      <alignment horizontal="center"/>
    </xf>
    <xf numFmtId="0" fontId="16" fillId="0" borderId="13" xfId="0" applyFont="1" applyFill="1" applyBorder="1" applyAlignment="1"/>
    <xf numFmtId="0" fontId="17" fillId="0" borderId="2" xfId="1" applyFont="1" applyBorder="1" applyAlignment="1">
      <alignment horizontal="center" vertical="center" wrapText="1"/>
    </xf>
    <xf numFmtId="0" fontId="1" fillId="0" borderId="0" xfId="1" applyAlignment="1">
      <alignment vertical="center"/>
    </xf>
    <xf numFmtId="0" fontId="15" fillId="0" borderId="10" xfId="0" applyFont="1" applyBorder="1" applyAlignment="1">
      <alignment horizontal="center" vertical="center" wrapText="1"/>
    </xf>
    <xf numFmtId="0" fontId="16" fillId="0" borderId="10" xfId="0" applyFont="1" applyBorder="1" applyAlignment="1">
      <alignment vertical="top"/>
    </xf>
    <xf numFmtId="0" fontId="16" fillId="0" borderId="1" xfId="0" applyFont="1" applyBorder="1"/>
    <xf numFmtId="0" fontId="16" fillId="0" borderId="1" xfId="0" applyFont="1" applyBorder="1" applyAlignment="1">
      <alignment vertical="center" wrapText="1"/>
    </xf>
    <xf numFmtId="0" fontId="16" fillId="0" borderId="1" xfId="0" applyFont="1" applyBorder="1" applyAlignment="1">
      <alignment horizontal="left" vertical="center" wrapText="1"/>
    </xf>
    <xf numFmtId="0" fontId="1" fillId="0" borderId="0" xfId="1"/>
    <xf numFmtId="0" fontId="2" fillId="0" borderId="0" xfId="1" applyFont="1"/>
    <xf numFmtId="0" fontId="11" fillId="3" borderId="13" xfId="0" applyFont="1" applyFill="1" applyBorder="1" applyAlignment="1">
      <alignment vertical="top" wrapText="1"/>
    </xf>
    <xf numFmtId="0" fontId="11" fillId="0" borderId="10" xfId="0" applyFont="1" applyBorder="1" applyAlignment="1">
      <alignment vertical="center" wrapText="1"/>
    </xf>
    <xf numFmtId="0" fontId="11" fillId="3" borderId="11" xfId="0" applyFont="1" applyFill="1" applyBorder="1" applyAlignment="1">
      <alignment vertical="top" wrapText="1"/>
    </xf>
    <xf numFmtId="0" fontId="2" fillId="0" borderId="0" xfId="1" applyFont="1"/>
    <xf numFmtId="0" fontId="16" fillId="3" borderId="13" xfId="0" applyFont="1" applyFill="1" applyBorder="1" applyAlignment="1">
      <alignment vertical="center" wrapText="1"/>
    </xf>
    <xf numFmtId="165" fontId="22" fillId="0" borderId="8" xfId="0" applyNumberFormat="1" applyFont="1" applyBorder="1" applyAlignment="1">
      <alignment vertical="center" wrapText="1"/>
    </xf>
    <xf numFmtId="0" fontId="11" fillId="3" borderId="13" xfId="0" applyFont="1" applyFill="1" applyBorder="1" applyAlignment="1">
      <alignment wrapText="1"/>
    </xf>
    <xf numFmtId="0" fontId="2" fillId="0" borderId="0" xfId="1" applyFont="1"/>
    <xf numFmtId="0" fontId="2" fillId="0" borderId="0" xfId="1" applyFont="1"/>
    <xf numFmtId="0" fontId="16" fillId="0" borderId="10" xfId="0" applyFont="1" applyFill="1" applyBorder="1" applyAlignment="1">
      <alignment wrapText="1"/>
    </xf>
    <xf numFmtId="0" fontId="2" fillId="10" borderId="0" xfId="1" applyFont="1" applyFill="1" applyAlignment="1">
      <alignment wrapText="1"/>
    </xf>
    <xf numFmtId="0" fontId="11" fillId="3" borderId="11" xfId="0" applyFont="1" applyFill="1" applyBorder="1" applyAlignment="1">
      <alignment wrapText="1"/>
    </xf>
    <xf numFmtId="0" fontId="16" fillId="0" borderId="12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/>
    </xf>
    <xf numFmtId="0" fontId="2" fillId="0" borderId="0" xfId="1" applyFont="1" applyFill="1"/>
    <xf numFmtId="0" fontId="2" fillId="11" borderId="0" xfId="1" applyFont="1" applyFill="1"/>
    <xf numFmtId="0" fontId="10" fillId="0" borderId="8" xfId="0" applyFont="1" applyBorder="1" applyAlignment="1">
      <alignment horizontal="left" wrapText="1"/>
    </xf>
    <xf numFmtId="0" fontId="7" fillId="0" borderId="8" xfId="2" applyBorder="1" applyAlignment="1">
      <alignment horizontal="left" wrapText="1"/>
    </xf>
    <xf numFmtId="0" fontId="24" fillId="12" borderId="8" xfId="0" applyFont="1" applyFill="1" applyBorder="1" applyAlignment="1">
      <alignment horizontal="left" vertical="center" wrapText="1"/>
    </xf>
    <xf numFmtId="0" fontId="11" fillId="0" borderId="10" xfId="0" applyFont="1" applyBorder="1" applyAlignment="1">
      <alignment vertical="top" wrapText="1"/>
    </xf>
    <xf numFmtId="0" fontId="25" fillId="0" borderId="8" xfId="0" applyFont="1" applyBorder="1" applyAlignment="1">
      <alignment vertical="center" wrapText="1"/>
    </xf>
    <xf numFmtId="0" fontId="16" fillId="0" borderId="10" xfId="0" applyFont="1" applyBorder="1" applyAlignment="1">
      <alignment horizontal="left" vertical="top" wrapText="1"/>
    </xf>
    <xf numFmtId="0" fontId="25" fillId="0" borderId="8" xfId="0" applyFont="1" applyBorder="1" applyAlignment="1">
      <alignment vertical="top" wrapText="1"/>
    </xf>
    <xf numFmtId="0" fontId="26" fillId="0" borderId="8" xfId="0" applyFont="1" applyFill="1" applyBorder="1" applyAlignment="1">
      <alignment horizontal="left" vertical="center" wrapText="1"/>
    </xf>
    <xf numFmtId="0" fontId="16" fillId="13" borderId="10" xfId="0" applyFont="1" applyFill="1" applyBorder="1" applyAlignment="1">
      <alignment horizontal="left" wrapText="1"/>
    </xf>
    <xf numFmtId="0" fontId="11" fillId="13" borderId="10" xfId="0" applyFont="1" applyFill="1" applyBorder="1" applyAlignment="1">
      <alignment vertical="center" wrapText="1"/>
    </xf>
    <xf numFmtId="0" fontId="11" fillId="13" borderId="10" xfId="0" applyFont="1" applyFill="1" applyBorder="1" applyAlignment="1">
      <alignment horizontal="center" vertical="center" wrapText="1"/>
    </xf>
    <xf numFmtId="0" fontId="16" fillId="13" borderId="10" xfId="0" applyFont="1" applyFill="1" applyBorder="1" applyAlignment="1">
      <alignment horizontal="center" vertical="center" wrapText="1"/>
    </xf>
    <xf numFmtId="0" fontId="16" fillId="13" borderId="10" xfId="0" applyFont="1" applyFill="1" applyBorder="1" applyAlignment="1">
      <alignment wrapText="1"/>
    </xf>
    <xf numFmtId="0" fontId="16" fillId="0" borderId="10" xfId="0" applyFont="1" applyBorder="1" applyAlignment="1">
      <alignment horizontal="left" vertical="top"/>
    </xf>
    <xf numFmtId="0" fontId="11" fillId="0" borderId="10" xfId="0" applyFont="1" applyBorder="1" applyAlignment="1">
      <alignment horizontal="left" vertical="top"/>
    </xf>
    <xf numFmtId="0" fontId="27" fillId="0" borderId="8" xfId="0" applyFont="1" applyBorder="1" applyAlignment="1">
      <alignment horizontal="left" vertical="top" wrapText="1"/>
    </xf>
    <xf numFmtId="0" fontId="27" fillId="0" borderId="8" xfId="0" applyFont="1" applyBorder="1" applyAlignment="1">
      <alignment horizontal="left" vertical="center" wrapText="1"/>
    </xf>
    <xf numFmtId="0" fontId="27" fillId="0" borderId="8" xfId="0" applyFont="1" applyBorder="1" applyAlignment="1">
      <alignment vertical="center" wrapText="1"/>
    </xf>
    <xf numFmtId="0" fontId="25" fillId="0" borderId="8" xfId="0" applyFont="1" applyBorder="1" applyAlignment="1">
      <alignment horizontal="left" vertical="top" wrapText="1"/>
    </xf>
    <xf numFmtId="0" fontId="11" fillId="3" borderId="13" xfId="0" applyFont="1" applyFill="1" applyBorder="1" applyAlignment="1">
      <alignment horizontal="center" vertical="top" wrapText="1"/>
    </xf>
    <xf numFmtId="0" fontId="28" fillId="0" borderId="8" xfId="0" applyFont="1" applyBorder="1" applyAlignment="1">
      <alignment vertical="center" wrapText="1"/>
    </xf>
    <xf numFmtId="0" fontId="28" fillId="0" borderId="8" xfId="0" applyFont="1" applyBorder="1" applyAlignment="1">
      <alignment vertical="top" wrapText="1"/>
    </xf>
    <xf numFmtId="0" fontId="29" fillId="0" borderId="8" xfId="0" applyFont="1" applyBorder="1" applyAlignment="1">
      <alignment horizontal="left" vertical="top" wrapText="1"/>
    </xf>
    <xf numFmtId="0" fontId="29" fillId="0" borderId="8" xfId="0" applyFont="1" applyBorder="1" applyAlignment="1">
      <alignment horizontal="center" vertical="center" wrapText="1"/>
    </xf>
    <xf numFmtId="0" fontId="11" fillId="3" borderId="13" xfId="0" applyFont="1" applyFill="1" applyBorder="1" applyAlignment="1">
      <alignment horizontal="left" vertical="top" wrapText="1"/>
    </xf>
    <xf numFmtId="0" fontId="16" fillId="3" borderId="13" xfId="0" applyFont="1" applyFill="1" applyBorder="1" applyAlignment="1">
      <alignment horizontal="center" vertical="center" wrapText="1"/>
    </xf>
    <xf numFmtId="0" fontId="29" fillId="0" borderId="8" xfId="0" applyFont="1" applyBorder="1" applyAlignment="1">
      <alignment horizontal="left" vertical="center" wrapText="1"/>
    </xf>
    <xf numFmtId="0" fontId="29" fillId="0" borderId="23" xfId="0" applyFont="1" applyBorder="1" applyAlignment="1">
      <alignment horizontal="left" vertical="center" wrapText="1"/>
    </xf>
    <xf numFmtId="0" fontId="29" fillId="0" borderId="8" xfId="0" applyFont="1" applyBorder="1" applyAlignment="1">
      <alignment vertical="center" wrapText="1"/>
    </xf>
    <xf numFmtId="0" fontId="2" fillId="14" borderId="13" xfId="0" applyFont="1" applyFill="1" applyBorder="1" applyAlignment="1">
      <alignment wrapText="1"/>
    </xf>
    <xf numFmtId="0" fontId="16" fillId="14" borderId="12" xfId="0" applyFont="1" applyFill="1" applyBorder="1" applyAlignment="1">
      <alignment horizontal="center"/>
    </xf>
    <xf numFmtId="0" fontId="11" fillId="14" borderId="13" xfId="0" applyFont="1" applyFill="1" applyBorder="1" applyAlignment="1">
      <alignment wrapText="1"/>
    </xf>
    <xf numFmtId="0" fontId="16" fillId="14" borderId="13" xfId="0" applyFont="1" applyFill="1" applyBorder="1" applyAlignment="1">
      <alignment horizontal="center" wrapText="1"/>
    </xf>
    <xf numFmtId="0" fontId="16" fillId="14" borderId="13" xfId="0" applyFont="1" applyFill="1" applyBorder="1" applyAlignment="1">
      <alignment horizontal="center"/>
    </xf>
    <xf numFmtId="0" fontId="16" fillId="14" borderId="13" xfId="0" applyFont="1" applyFill="1" applyBorder="1" applyAlignment="1"/>
    <xf numFmtId="0" fontId="2" fillId="13" borderId="0" xfId="1" applyFont="1" applyFill="1"/>
    <xf numFmtId="0" fontId="2" fillId="0" borderId="19" xfId="0" applyFont="1" applyBorder="1" applyAlignment="1">
      <alignment horizontal="left" vertical="top" wrapText="1"/>
    </xf>
    <xf numFmtId="0" fontId="2" fillId="0" borderId="0" xfId="0" applyFont="1" applyAlignment="1"/>
    <xf numFmtId="0" fontId="2" fillId="0" borderId="20" xfId="0" applyFont="1" applyBorder="1"/>
    <xf numFmtId="0" fontId="2" fillId="0" borderId="21" xfId="0" applyFont="1" applyBorder="1" applyAlignment="1">
      <alignment horizontal="left" vertical="top" wrapText="1"/>
    </xf>
    <xf numFmtId="0" fontId="2" fillId="0" borderId="22" xfId="0" applyFont="1" applyBorder="1"/>
    <xf numFmtId="0" fontId="2" fillId="0" borderId="13" xfId="0" applyFont="1" applyBorder="1"/>
    <xf numFmtId="0" fontId="16" fillId="9" borderId="19" xfId="0" applyFont="1" applyFill="1" applyBorder="1" applyAlignment="1">
      <alignment horizontal="left" vertical="top" wrapText="1"/>
    </xf>
    <xf numFmtId="0" fontId="16" fillId="9" borderId="0" xfId="0" applyFont="1" applyFill="1" applyAlignment="1"/>
    <xf numFmtId="0" fontId="2" fillId="9" borderId="20" xfId="0" applyFont="1" applyFill="1" applyBorder="1"/>
    <xf numFmtId="0" fontId="19" fillId="2" borderId="14" xfId="0" applyFont="1" applyFill="1" applyBorder="1" applyAlignment="1">
      <alignment horizontal="center" vertical="center"/>
    </xf>
    <xf numFmtId="0" fontId="2" fillId="0" borderId="15" xfId="0" applyFont="1" applyBorder="1"/>
    <xf numFmtId="0" fontId="2" fillId="0" borderId="11" xfId="0" applyFont="1" applyBorder="1"/>
    <xf numFmtId="0" fontId="15" fillId="0" borderId="16" xfId="0" applyFont="1" applyBorder="1" applyAlignment="1">
      <alignment horizontal="left" vertical="top" wrapText="1"/>
    </xf>
    <xf numFmtId="0" fontId="2" fillId="0" borderId="17" xfId="0" applyFont="1" applyBorder="1"/>
    <xf numFmtId="0" fontId="2" fillId="0" borderId="18" xfId="0" applyFont="1" applyBorder="1"/>
    <xf numFmtId="0" fontId="2" fillId="13" borderId="19" xfId="0" applyFont="1" applyFill="1" applyBorder="1" applyAlignment="1">
      <alignment horizontal="left" vertical="top" wrapText="1"/>
    </xf>
    <xf numFmtId="0" fontId="2" fillId="13" borderId="0" xfId="0" applyFont="1" applyFill="1" applyAlignment="1"/>
    <xf numFmtId="0" fontId="2" fillId="13" borderId="20" xfId="0" applyFont="1" applyFill="1" applyBorder="1"/>
    <xf numFmtId="0" fontId="13" fillId="6" borderId="14" xfId="0" applyFont="1" applyFill="1" applyBorder="1" applyAlignment="1">
      <alignment horizontal="center" vertical="center"/>
    </xf>
    <xf numFmtId="0" fontId="3" fillId="0" borderId="15" xfId="0" applyFont="1" applyBorder="1"/>
    <xf numFmtId="0" fontId="3" fillId="0" borderId="11" xfId="0" applyFont="1" applyBorder="1"/>
    <xf numFmtId="0" fontId="11" fillId="0" borderId="19" xfId="0" applyFont="1" applyBorder="1" applyAlignment="1">
      <alignment horizontal="left" vertical="top" wrapText="1"/>
    </xf>
    <xf numFmtId="0" fontId="16" fillId="0" borderId="0" xfId="0" applyFont="1" applyAlignment="1"/>
    <xf numFmtId="0" fontId="21" fillId="0" borderId="14" xfId="0" applyFont="1" applyBorder="1" applyAlignment="1">
      <alignment horizontal="center" wrapText="1"/>
    </xf>
    <xf numFmtId="0" fontId="16" fillId="0" borderId="15" xfId="0" applyFont="1" applyBorder="1" applyAlignment="1">
      <alignment horizontal="center" wrapText="1"/>
    </xf>
    <xf numFmtId="0" fontId="16" fillId="0" borderId="11" xfId="0" applyFont="1" applyBorder="1" applyAlignment="1">
      <alignment horizontal="center" wrapText="1"/>
    </xf>
    <xf numFmtId="0" fontId="18" fillId="2" borderId="16" xfId="0" applyFont="1" applyFill="1" applyBorder="1" applyAlignment="1">
      <alignment horizontal="center" vertical="center"/>
    </xf>
    <xf numFmtId="0" fontId="5" fillId="0" borderId="0" xfId="1" applyFont="1" applyBorder="1" applyAlignment="1">
      <alignment horizontal="left" vertical="top" wrapText="1"/>
    </xf>
    <xf numFmtId="0" fontId="18" fillId="2" borderId="14" xfId="0" applyFont="1" applyFill="1" applyBorder="1" applyAlignment="1">
      <alignment horizontal="center" vertical="center"/>
    </xf>
    <xf numFmtId="0" fontId="2" fillId="0" borderId="0" xfId="1" applyFont="1" applyBorder="1" applyAlignment="1">
      <alignment horizontal="right"/>
    </xf>
    <xf numFmtId="0" fontId="2" fillId="0" borderId="0" xfId="1" applyFont="1" applyBorder="1"/>
    <xf numFmtId="0" fontId="9" fillId="4" borderId="0" xfId="1" applyFont="1" applyFill="1" applyBorder="1" applyAlignment="1">
      <alignment horizontal="center" vertical="center" wrapText="1"/>
    </xf>
    <xf numFmtId="0" fontId="6" fillId="5" borderId="0" xfId="1" applyFont="1" applyFill="1" applyBorder="1" applyAlignment="1">
      <alignment horizontal="center"/>
    </xf>
    <xf numFmtId="0" fontId="6" fillId="4" borderId="0" xfId="1" applyFont="1" applyFill="1" applyBorder="1" applyAlignment="1">
      <alignment horizontal="center" vertical="center" wrapText="1"/>
    </xf>
    <xf numFmtId="0" fontId="5" fillId="0" borderId="0" xfId="1" applyFont="1" applyBorder="1" applyAlignment="1">
      <alignment horizontal="left"/>
    </xf>
    <xf numFmtId="0" fontId="18" fillId="7" borderId="14" xfId="0" applyFont="1" applyFill="1" applyBorder="1" applyAlignment="1">
      <alignment horizontal="center" vertical="center"/>
    </xf>
    <xf numFmtId="0" fontId="2" fillId="8" borderId="15" xfId="0" applyFont="1" applyFill="1" applyBorder="1" applyAlignment="1">
      <alignment horizontal="center"/>
    </xf>
    <xf numFmtId="0" fontId="2" fillId="8" borderId="11" xfId="0" applyFont="1" applyFill="1" applyBorder="1" applyAlignment="1">
      <alignment horizontal="center"/>
    </xf>
    <xf numFmtId="0" fontId="16" fillId="0" borderId="19" xfId="0" applyFont="1" applyBorder="1" applyAlignment="1">
      <alignment horizontal="left" vertical="top" wrapText="1"/>
    </xf>
    <xf numFmtId="0" fontId="18" fillId="7" borderId="14" xfId="0" applyFont="1" applyFill="1" applyBorder="1" applyAlignment="1">
      <alignment horizontal="center"/>
    </xf>
    <xf numFmtId="0" fontId="18" fillId="7" borderId="15" xfId="0" applyFont="1" applyFill="1" applyBorder="1" applyAlignment="1">
      <alignment horizontal="center"/>
    </xf>
    <xf numFmtId="0" fontId="18" fillId="7" borderId="11" xfId="0" applyFont="1" applyFill="1" applyBorder="1" applyAlignment="1">
      <alignment horizontal="center"/>
    </xf>
    <xf numFmtId="0" fontId="2" fillId="0" borderId="0" xfId="1" applyFont="1" applyAlignment="1">
      <alignment horizontal="right"/>
    </xf>
    <xf numFmtId="0" fontId="2" fillId="0" borderId="0" xfId="1" applyFont="1"/>
    <xf numFmtId="0" fontId="2" fillId="8" borderId="15" xfId="0" applyFont="1" applyFill="1" applyBorder="1"/>
    <xf numFmtId="0" fontId="2" fillId="8" borderId="11" xfId="0" applyFont="1" applyFill="1" applyBorder="1"/>
    <xf numFmtId="0" fontId="2" fillId="8" borderId="15" xfId="0" applyFont="1" applyFill="1" applyBorder="1" applyAlignment="1">
      <alignment horizontal="center" vertical="center"/>
    </xf>
    <xf numFmtId="0" fontId="2" fillId="8" borderId="11" xfId="0" applyFont="1" applyFill="1" applyBorder="1" applyAlignment="1">
      <alignment horizontal="center" vertical="center"/>
    </xf>
    <xf numFmtId="0" fontId="18" fillId="6" borderId="14" xfId="0" applyFont="1" applyFill="1" applyBorder="1" applyAlignment="1">
      <alignment horizontal="center"/>
    </xf>
    <xf numFmtId="0" fontId="4" fillId="2" borderId="9" xfId="1" applyFont="1" applyFill="1" applyBorder="1" applyAlignment="1">
      <alignment horizontal="center" vertical="center"/>
    </xf>
    <xf numFmtId="0" fontId="4" fillId="2" borderId="4" xfId="1" applyFont="1" applyFill="1" applyBorder="1" applyAlignment="1">
      <alignment horizontal="center" vertical="center"/>
    </xf>
    <xf numFmtId="0" fontId="3" fillId="0" borderId="3" xfId="1" applyFont="1" applyBorder="1"/>
    <xf numFmtId="0" fontId="3" fillId="0" borderId="0" xfId="1" applyFont="1" applyAlignment="1">
      <alignment horizontal="right"/>
    </xf>
    <xf numFmtId="0" fontId="1" fillId="0" borderId="0" xfId="1"/>
    <xf numFmtId="0" fontId="9" fillId="4" borderId="7" xfId="1" applyFont="1" applyFill="1" applyBorder="1" applyAlignment="1">
      <alignment horizontal="center" vertical="center" wrapText="1"/>
    </xf>
  </cellXfs>
  <cellStyles count="3">
    <cellStyle name="Гиперссылка" xfId="2" builtinId="8"/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komaroff-76@mail.ru" TargetMode="External"/><Relationship Id="rId1" Type="http://schemas.openxmlformats.org/officeDocument/2006/relationships/hyperlink" Target="mailto:alex-rabcev@mail.r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24"/>
  <sheetViews>
    <sheetView tabSelected="1" workbookViewId="0">
      <selection activeCell="B8" sqref="B8"/>
    </sheetView>
  </sheetViews>
  <sheetFormatPr defaultRowHeight="18"/>
  <cols>
    <col min="1" max="1" width="46.54296875" style="9" customWidth="1"/>
    <col min="2" max="2" width="90.54296875" style="10" customWidth="1"/>
  </cols>
  <sheetData>
    <row r="2" spans="1:2">
      <c r="B2" s="9"/>
    </row>
    <row r="3" spans="1:2">
      <c r="A3" s="11" t="s">
        <v>31</v>
      </c>
      <c r="B3" s="108" t="s">
        <v>50</v>
      </c>
    </row>
    <row r="4" spans="1:2" ht="36">
      <c r="A4" s="11" t="s">
        <v>48</v>
      </c>
      <c r="B4" s="108" t="s">
        <v>424</v>
      </c>
    </row>
    <row r="5" spans="1:2">
      <c r="A5" s="11" t="s">
        <v>30</v>
      </c>
      <c r="B5" s="108" t="s">
        <v>425</v>
      </c>
    </row>
    <row r="6" spans="1:2" ht="36">
      <c r="A6" s="11" t="s">
        <v>38</v>
      </c>
      <c r="B6" s="108" t="s">
        <v>503</v>
      </c>
    </row>
    <row r="7" spans="1:2">
      <c r="A7" s="11" t="s">
        <v>49</v>
      </c>
      <c r="B7" s="108" t="s">
        <v>426</v>
      </c>
    </row>
    <row r="8" spans="1:2">
      <c r="A8" s="11" t="s">
        <v>32</v>
      </c>
      <c r="B8" s="108" t="s">
        <v>502</v>
      </c>
    </row>
    <row r="9" spans="1:2">
      <c r="A9" s="11" t="s">
        <v>33</v>
      </c>
      <c r="B9" s="108" t="s">
        <v>427</v>
      </c>
    </row>
    <row r="10" spans="1:2">
      <c r="A10" s="11" t="s">
        <v>37</v>
      </c>
      <c r="B10" s="109" t="s">
        <v>428</v>
      </c>
    </row>
    <row r="11" spans="1:2">
      <c r="A11" s="11" t="s">
        <v>34</v>
      </c>
      <c r="B11" s="108">
        <v>89377093527</v>
      </c>
    </row>
    <row r="12" spans="1:2">
      <c r="A12" s="11" t="s">
        <v>322</v>
      </c>
      <c r="B12" s="108" t="s">
        <v>429</v>
      </c>
    </row>
    <row r="13" spans="1:2">
      <c r="A13" s="11" t="s">
        <v>323</v>
      </c>
      <c r="B13" s="109" t="s">
        <v>430</v>
      </c>
    </row>
    <row r="14" spans="1:2">
      <c r="A14" s="11" t="s">
        <v>324</v>
      </c>
      <c r="B14" s="108">
        <v>79375643554</v>
      </c>
    </row>
    <row r="15" spans="1:2">
      <c r="A15" s="11" t="s">
        <v>35</v>
      </c>
      <c r="B15" s="108">
        <v>5</v>
      </c>
    </row>
    <row r="16" spans="1:2">
      <c r="A16" s="11" t="s">
        <v>36</v>
      </c>
      <c r="B16" s="108">
        <v>5</v>
      </c>
    </row>
    <row r="17" spans="1:2" ht="54">
      <c r="A17" s="11" t="s">
        <v>412</v>
      </c>
      <c r="B17" s="108">
        <v>8</v>
      </c>
    </row>
    <row r="19" spans="1:2">
      <c r="A19" s="9" t="s">
        <v>407</v>
      </c>
    </row>
    <row r="20" spans="1:2">
      <c r="A20" s="9" t="s">
        <v>408</v>
      </c>
    </row>
    <row r="21" spans="1:2">
      <c r="A21" s="9" t="s">
        <v>409</v>
      </c>
    </row>
    <row r="22" spans="1:2">
      <c r="A22" s="9" t="s">
        <v>413</v>
      </c>
    </row>
    <row r="23" spans="1:2">
      <c r="A23" s="9" t="s">
        <v>410</v>
      </c>
    </row>
    <row r="24" spans="1:2" ht="36">
      <c r="A24" s="9" t="s">
        <v>411</v>
      </c>
    </row>
  </sheetData>
  <hyperlinks>
    <hyperlink ref="B10" r:id="rId1"/>
    <hyperlink ref="B13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4"/>
  <sheetViews>
    <sheetView zoomScaleNormal="100" workbookViewId="0">
      <selection activeCell="C14" sqref="C14:H14"/>
    </sheetView>
  </sheetViews>
  <sheetFormatPr defaultColWidth="14.453125" defaultRowHeight="14.5"/>
  <cols>
    <col min="1" max="1" width="5.1796875" style="6" customWidth="1"/>
    <col min="2" max="2" width="52" style="6" customWidth="1"/>
    <col min="3" max="3" width="31.81640625" style="6" customWidth="1"/>
    <col min="4" max="4" width="22" style="6" customWidth="1"/>
    <col min="5" max="5" width="15.453125" style="6" customWidth="1"/>
    <col min="6" max="6" width="19.7265625" style="6" bestFit="1" customWidth="1"/>
    <col min="7" max="7" width="14.453125" style="6" customWidth="1"/>
    <col min="8" max="8" width="25" style="6" bestFit="1" customWidth="1"/>
    <col min="9" max="11" width="8.7265625" style="1" customWidth="1"/>
    <col min="12" max="16384" width="14.453125" style="1"/>
  </cols>
  <sheetData>
    <row r="1" spans="1:10">
      <c r="A1" s="173"/>
      <c r="B1" s="174"/>
      <c r="C1" s="174"/>
      <c r="D1" s="174"/>
      <c r="E1" s="174"/>
      <c r="F1" s="174"/>
      <c r="G1" s="174"/>
      <c r="H1" s="174"/>
      <c r="I1" s="7"/>
      <c r="J1" s="7"/>
    </row>
    <row r="2" spans="1:10" s="5" customFormat="1" ht="20.5">
      <c r="A2" s="176" t="s">
        <v>46</v>
      </c>
      <c r="B2" s="176"/>
      <c r="C2" s="176"/>
      <c r="D2" s="176"/>
      <c r="E2" s="176"/>
      <c r="F2" s="176"/>
      <c r="G2" s="176"/>
      <c r="H2" s="176"/>
      <c r="I2" s="7"/>
      <c r="J2" s="7"/>
    </row>
    <row r="3" spans="1:10" s="5" customFormat="1" ht="20.5">
      <c r="A3" s="177" t="str">
        <f>'Информация о Чемпионате'!B4</f>
        <v xml:space="preserve">Регионального этапа Чемпионата профессионального мастерства "Профессионалы" 2026  </v>
      </c>
      <c r="B3" s="177"/>
      <c r="C3" s="177"/>
      <c r="D3" s="177"/>
      <c r="E3" s="177"/>
      <c r="F3" s="177"/>
      <c r="G3" s="177"/>
      <c r="H3" s="177"/>
      <c r="I3" s="8"/>
      <c r="J3" s="8"/>
    </row>
    <row r="4" spans="1:10" s="5" customFormat="1" ht="20.5">
      <c r="A4" s="176" t="s">
        <v>47</v>
      </c>
      <c r="B4" s="176"/>
      <c r="C4" s="176"/>
      <c r="D4" s="176"/>
      <c r="E4" s="176"/>
      <c r="F4" s="176"/>
      <c r="G4" s="176"/>
      <c r="H4" s="176"/>
      <c r="I4" s="7"/>
      <c r="J4" s="7"/>
    </row>
    <row r="5" spans="1:10" ht="20">
      <c r="A5" s="175" t="str">
        <f>'Информация о Чемпионате'!B3</f>
        <v>Сварочные технологии</v>
      </c>
      <c r="B5" s="175"/>
      <c r="C5" s="175"/>
      <c r="D5" s="175"/>
      <c r="E5" s="175"/>
      <c r="F5" s="175"/>
      <c r="G5" s="175"/>
      <c r="H5" s="175"/>
      <c r="I5" s="7"/>
      <c r="J5" s="7"/>
    </row>
    <row r="6" spans="1:10">
      <c r="A6" s="171" t="s">
        <v>18</v>
      </c>
      <c r="B6" s="174"/>
      <c r="C6" s="174"/>
      <c r="D6" s="174"/>
      <c r="E6" s="174"/>
      <c r="F6" s="174"/>
      <c r="G6" s="174"/>
      <c r="H6" s="174"/>
      <c r="I6" s="7"/>
      <c r="J6" s="7"/>
    </row>
    <row r="7" spans="1:10" ht="15.5">
      <c r="A7" s="171" t="s">
        <v>44</v>
      </c>
      <c r="B7" s="171"/>
      <c r="C7" s="178"/>
      <c r="D7" s="178"/>
      <c r="E7" s="178"/>
      <c r="F7" s="178"/>
      <c r="G7" s="178"/>
      <c r="H7" s="178"/>
    </row>
    <row r="8" spans="1:10" ht="15.5">
      <c r="A8" s="171" t="s">
        <v>45</v>
      </c>
      <c r="B8" s="171"/>
      <c r="C8" s="171"/>
      <c r="D8" s="178" t="str">
        <f>'Информация о Чемпионате'!B6</f>
        <v>ГАПОУ "Волгоградский колледж управления и новых технологий имени Юрия Гагарина"</v>
      </c>
      <c r="E8" s="178"/>
      <c r="F8" s="178"/>
      <c r="G8" s="178"/>
      <c r="H8" s="178"/>
    </row>
    <row r="9" spans="1:10" ht="15">
      <c r="A9" s="171" t="s">
        <v>39</v>
      </c>
      <c r="B9" s="171"/>
      <c r="C9" s="171" t="str">
        <f>'Информация о Чемпионате'!B7</f>
        <v>г.Волгоград, ул. им. Дзержинского, д.2</v>
      </c>
      <c r="D9" s="171"/>
      <c r="E9" s="171"/>
      <c r="F9" s="171"/>
      <c r="G9" s="171"/>
      <c r="H9" s="171"/>
    </row>
    <row r="10" spans="1:10" ht="15">
      <c r="A10" s="171" t="s">
        <v>43</v>
      </c>
      <c r="B10" s="171"/>
      <c r="C10" s="171" t="str">
        <f>'Информация о Чемпионате'!B9</f>
        <v>Рябцев Алексей Валерьевич</v>
      </c>
      <c r="D10" s="171"/>
      <c r="E10" s="171" t="str">
        <f>'Информация о Чемпионате'!B10</f>
        <v>alex-rabcev@mail.ru</v>
      </c>
      <c r="F10" s="171"/>
      <c r="G10" s="171">
        <f>'Информация о Чемпионате'!B11</f>
        <v>89377093527</v>
      </c>
      <c r="H10" s="171"/>
    </row>
    <row r="11" spans="1:10" ht="15">
      <c r="A11" s="171" t="s">
        <v>42</v>
      </c>
      <c r="B11" s="171"/>
      <c r="C11" s="171" t="str">
        <f>'Информация о Чемпионате'!B12</f>
        <v>Комаров Роман Александрович</v>
      </c>
      <c r="D11" s="171"/>
      <c r="E11" s="171" t="str">
        <f>'Информация о Чемпионате'!B13</f>
        <v>komaroff-76@mail.ru</v>
      </c>
      <c r="F11" s="171"/>
      <c r="G11" s="171">
        <f>'Информация о Чемпионате'!B14</f>
        <v>79375643554</v>
      </c>
      <c r="H11" s="171"/>
    </row>
    <row r="12" spans="1:10" ht="15">
      <c r="A12" s="171" t="s">
        <v>41</v>
      </c>
      <c r="B12" s="171"/>
      <c r="C12" s="171">
        <f>'Информация о Чемпионате'!B17</f>
        <v>8</v>
      </c>
      <c r="D12" s="171"/>
      <c r="E12" s="171"/>
      <c r="F12" s="171"/>
      <c r="G12" s="171"/>
      <c r="H12" s="171"/>
    </row>
    <row r="13" spans="1:10" ht="15">
      <c r="A13" s="171" t="s">
        <v>28</v>
      </c>
      <c r="B13" s="171"/>
      <c r="C13" s="171">
        <f>'Информация о Чемпионате'!B15</f>
        <v>5</v>
      </c>
      <c r="D13" s="171"/>
      <c r="E13" s="171"/>
      <c r="F13" s="171"/>
      <c r="G13" s="171"/>
      <c r="H13" s="171"/>
    </row>
    <row r="14" spans="1:10" ht="15">
      <c r="A14" s="171" t="s">
        <v>29</v>
      </c>
      <c r="B14" s="171"/>
      <c r="C14" s="171">
        <f>'Информация о Чемпионате'!B16</f>
        <v>5</v>
      </c>
      <c r="D14" s="171"/>
      <c r="E14" s="171"/>
      <c r="F14" s="171"/>
      <c r="G14" s="171"/>
      <c r="H14" s="171"/>
    </row>
    <row r="15" spans="1:10" ht="15.5" thickBot="1">
      <c r="A15" s="171" t="s">
        <v>40</v>
      </c>
      <c r="B15" s="171"/>
      <c r="C15" s="171" t="str">
        <f>'Информация о Чемпионате'!B8</f>
        <v>02.02.2026-06.02.2026</v>
      </c>
      <c r="D15" s="171"/>
      <c r="E15" s="171"/>
      <c r="F15" s="171"/>
      <c r="G15" s="171"/>
      <c r="H15" s="171"/>
    </row>
    <row r="16" spans="1:10" ht="22" thickTop="1" thickBot="1">
      <c r="A16" s="162" t="s">
        <v>254</v>
      </c>
      <c r="B16" s="163"/>
      <c r="C16" s="163"/>
      <c r="D16" s="163"/>
      <c r="E16" s="163"/>
      <c r="F16" s="163"/>
      <c r="G16" s="163"/>
      <c r="H16" s="164"/>
    </row>
    <row r="17" spans="1:8" ht="15" thickTop="1">
      <c r="A17" s="156" t="s">
        <v>14</v>
      </c>
      <c r="B17" s="157"/>
      <c r="C17" s="157"/>
      <c r="D17" s="157"/>
      <c r="E17" s="157"/>
      <c r="F17" s="157"/>
      <c r="G17" s="157"/>
      <c r="H17" s="158"/>
    </row>
    <row r="18" spans="1:8">
      <c r="A18" s="165" t="s">
        <v>431</v>
      </c>
      <c r="B18" s="166"/>
      <c r="C18" s="166"/>
      <c r="D18" s="166"/>
      <c r="E18" s="166"/>
      <c r="F18" s="166"/>
      <c r="G18" s="166"/>
      <c r="H18" s="146"/>
    </row>
    <row r="19" spans="1:8">
      <c r="A19" s="144" t="s">
        <v>432</v>
      </c>
      <c r="B19" s="145"/>
      <c r="C19" s="145"/>
      <c r="D19" s="145"/>
      <c r="E19" s="145"/>
      <c r="F19" s="145"/>
      <c r="G19" s="145"/>
      <c r="H19" s="146"/>
    </row>
    <row r="20" spans="1:8">
      <c r="A20" s="144" t="s">
        <v>433</v>
      </c>
      <c r="B20" s="145"/>
      <c r="C20" s="145"/>
      <c r="D20" s="145"/>
      <c r="E20" s="145"/>
      <c r="F20" s="145"/>
      <c r="G20" s="145"/>
      <c r="H20" s="146"/>
    </row>
    <row r="21" spans="1:8">
      <c r="A21" s="144" t="s">
        <v>434</v>
      </c>
      <c r="B21" s="145"/>
      <c r="C21" s="145"/>
      <c r="D21" s="145"/>
      <c r="E21" s="145"/>
      <c r="F21" s="145"/>
      <c r="G21" s="145"/>
      <c r="H21" s="146"/>
    </row>
    <row r="22" spans="1:8">
      <c r="A22" s="144" t="s">
        <v>435</v>
      </c>
      <c r="B22" s="145"/>
      <c r="C22" s="145"/>
      <c r="D22" s="145"/>
      <c r="E22" s="145"/>
      <c r="F22" s="145"/>
      <c r="G22" s="145"/>
      <c r="H22" s="146"/>
    </row>
    <row r="23" spans="1:8">
      <c r="A23" s="144" t="s">
        <v>436</v>
      </c>
      <c r="B23" s="145"/>
      <c r="C23" s="145"/>
      <c r="D23" s="145"/>
      <c r="E23" s="145"/>
      <c r="F23" s="145"/>
      <c r="G23" s="145"/>
      <c r="H23" s="146"/>
    </row>
    <row r="24" spans="1:8">
      <c r="A24" s="144" t="s">
        <v>437</v>
      </c>
      <c r="B24" s="145"/>
      <c r="C24" s="145"/>
      <c r="D24" s="145"/>
      <c r="E24" s="145"/>
      <c r="F24" s="145"/>
      <c r="G24" s="145"/>
      <c r="H24" s="146"/>
    </row>
    <row r="25" spans="1:8" ht="15" thickBot="1">
      <c r="A25" s="147" t="s">
        <v>438</v>
      </c>
      <c r="B25" s="148"/>
      <c r="C25" s="148"/>
      <c r="D25" s="148"/>
      <c r="E25" s="148"/>
      <c r="F25" s="148"/>
      <c r="G25" s="148"/>
      <c r="H25" s="149"/>
    </row>
    <row r="26" spans="1:8" s="38" customFormat="1" ht="71" thickTop="1" thickBot="1">
      <c r="A26" s="84" t="s">
        <v>10</v>
      </c>
      <c r="B26" s="84" t="s">
        <v>9</v>
      </c>
      <c r="C26" s="84" t="s">
        <v>8</v>
      </c>
      <c r="D26" s="84" t="s">
        <v>7</v>
      </c>
      <c r="E26" s="84" t="s">
        <v>6</v>
      </c>
      <c r="F26" s="84" t="s">
        <v>5</v>
      </c>
      <c r="G26" s="84" t="s">
        <v>4</v>
      </c>
      <c r="H26" s="82" t="s">
        <v>17</v>
      </c>
    </row>
    <row r="27" spans="1:8" s="42" customFormat="1" ht="15" thickTop="1" thickBot="1">
      <c r="A27" s="39">
        <v>1</v>
      </c>
      <c r="B27" s="40" t="s">
        <v>325</v>
      </c>
      <c r="C27" s="40" t="s">
        <v>255</v>
      </c>
      <c r="D27" s="41" t="s">
        <v>11</v>
      </c>
      <c r="E27" s="41" t="s">
        <v>256</v>
      </c>
      <c r="F27" s="41" t="s">
        <v>0</v>
      </c>
      <c r="G27" s="41">
        <v>5</v>
      </c>
      <c r="H27" s="40"/>
    </row>
    <row r="28" spans="1:8" s="42" customFormat="1" ht="29" thickTop="1" thickBot="1">
      <c r="A28" s="39">
        <v>2</v>
      </c>
      <c r="B28" s="40" t="s">
        <v>326</v>
      </c>
      <c r="C28" s="40" t="s">
        <v>257</v>
      </c>
      <c r="D28" s="41" t="s">
        <v>11</v>
      </c>
      <c r="E28" s="41" t="s">
        <v>256</v>
      </c>
      <c r="F28" s="41" t="s">
        <v>0</v>
      </c>
      <c r="G28" s="41">
        <v>10</v>
      </c>
      <c r="H28" s="40"/>
    </row>
    <row r="29" spans="1:8" s="42" customFormat="1" ht="171.5" thickTop="1" thickBot="1">
      <c r="A29" s="39">
        <v>3</v>
      </c>
      <c r="B29" s="111" t="s">
        <v>439</v>
      </c>
      <c r="C29" s="110" t="s">
        <v>440</v>
      </c>
      <c r="D29" s="41" t="s">
        <v>231</v>
      </c>
      <c r="E29" s="41" t="s">
        <v>256</v>
      </c>
      <c r="F29" s="41" t="s">
        <v>0</v>
      </c>
      <c r="G29" s="41">
        <v>1</v>
      </c>
      <c r="H29" s="100"/>
    </row>
    <row r="30" spans="1:8" s="42" customFormat="1" ht="29" thickTop="1" thickBot="1">
      <c r="A30" s="39">
        <v>4</v>
      </c>
      <c r="B30" s="40" t="s">
        <v>258</v>
      </c>
      <c r="C30" s="40" t="s">
        <v>259</v>
      </c>
      <c r="D30" s="41" t="s">
        <v>231</v>
      </c>
      <c r="E30" s="41" t="s">
        <v>256</v>
      </c>
      <c r="F30" s="41" t="s">
        <v>0</v>
      </c>
      <c r="G30" s="41">
        <v>1</v>
      </c>
      <c r="H30" s="40"/>
    </row>
    <row r="31" spans="1:8" s="42" customFormat="1" ht="15" thickTop="1" thickBot="1">
      <c r="A31" s="39">
        <v>5</v>
      </c>
      <c r="B31" s="40" t="s">
        <v>260</v>
      </c>
      <c r="C31" s="43" t="s">
        <v>316</v>
      </c>
      <c r="D31" s="41" t="s">
        <v>231</v>
      </c>
      <c r="E31" s="41" t="s">
        <v>256</v>
      </c>
      <c r="F31" s="41" t="s">
        <v>0</v>
      </c>
      <c r="G31" s="41">
        <v>1</v>
      </c>
      <c r="H31" s="40"/>
    </row>
    <row r="32" spans="1:8" s="42" customFormat="1" ht="29" thickTop="1" thickBot="1">
      <c r="A32" s="39">
        <v>6</v>
      </c>
      <c r="B32" s="40" t="s">
        <v>261</v>
      </c>
      <c r="C32" s="40" t="s">
        <v>317</v>
      </c>
      <c r="D32" s="41" t="s">
        <v>231</v>
      </c>
      <c r="E32" s="41" t="s">
        <v>256</v>
      </c>
      <c r="F32" s="41" t="s">
        <v>0</v>
      </c>
      <c r="G32" s="41">
        <v>1</v>
      </c>
      <c r="H32" s="40"/>
    </row>
    <row r="33" spans="1:8" s="42" customFormat="1" ht="15" thickTop="1" thickBot="1">
      <c r="A33" s="39">
        <v>7</v>
      </c>
      <c r="B33" s="40" t="s">
        <v>262</v>
      </c>
      <c r="C33" s="40" t="s">
        <v>263</v>
      </c>
      <c r="D33" s="41" t="s">
        <v>231</v>
      </c>
      <c r="E33" s="41" t="s">
        <v>256</v>
      </c>
      <c r="F33" s="41" t="s">
        <v>0</v>
      </c>
      <c r="G33" s="41">
        <v>1</v>
      </c>
      <c r="H33" s="40"/>
    </row>
    <row r="34" spans="1:8" s="42" customFormat="1" ht="15" thickTop="1" thickBot="1">
      <c r="A34" s="39">
        <v>8</v>
      </c>
      <c r="B34" s="40" t="s">
        <v>264</v>
      </c>
      <c r="C34" s="40" t="s">
        <v>265</v>
      </c>
      <c r="D34" s="41" t="s">
        <v>231</v>
      </c>
      <c r="E34" s="41" t="s">
        <v>256</v>
      </c>
      <c r="F34" s="41" t="s">
        <v>0</v>
      </c>
      <c r="G34" s="41">
        <v>2</v>
      </c>
      <c r="H34" s="40"/>
    </row>
    <row r="35" spans="1:8" s="42" customFormat="1" ht="15" thickTop="1" thickBot="1">
      <c r="A35" s="39">
        <v>11</v>
      </c>
      <c r="B35" s="40" t="s">
        <v>229</v>
      </c>
      <c r="C35" s="40" t="s">
        <v>230</v>
      </c>
      <c r="D35" s="41" t="s">
        <v>231</v>
      </c>
      <c r="E35" s="41" t="s">
        <v>256</v>
      </c>
      <c r="F35" s="41" t="s">
        <v>0</v>
      </c>
      <c r="G35" s="41">
        <v>2</v>
      </c>
      <c r="H35" s="40"/>
    </row>
    <row r="36" spans="1:8" s="42" customFormat="1" ht="29" thickTop="1" thickBot="1">
      <c r="A36" s="39">
        <v>12</v>
      </c>
      <c r="B36" s="36" t="s">
        <v>373</v>
      </c>
      <c r="C36" s="40" t="s">
        <v>266</v>
      </c>
      <c r="D36" s="41" t="s">
        <v>11</v>
      </c>
      <c r="E36" s="41" t="s">
        <v>256</v>
      </c>
      <c r="F36" s="41" t="s">
        <v>0</v>
      </c>
      <c r="G36" s="41">
        <v>1</v>
      </c>
      <c r="H36" s="40" t="s">
        <v>374</v>
      </c>
    </row>
    <row r="37" spans="1:8" s="42" customFormat="1" ht="15" thickTop="1" thickBot="1">
      <c r="A37" s="39">
        <v>13</v>
      </c>
      <c r="B37" s="36" t="s">
        <v>267</v>
      </c>
      <c r="C37" s="36" t="s">
        <v>266</v>
      </c>
      <c r="D37" s="41" t="s">
        <v>11</v>
      </c>
      <c r="E37" s="41" t="s">
        <v>256</v>
      </c>
      <c r="F37" s="41" t="s">
        <v>0</v>
      </c>
      <c r="G37" s="41">
        <v>5</v>
      </c>
      <c r="H37" s="40"/>
    </row>
    <row r="38" spans="1:8" s="42" customFormat="1" ht="85" thickTop="1" thickBot="1">
      <c r="A38" s="39">
        <v>14</v>
      </c>
      <c r="B38" s="36" t="s">
        <v>268</v>
      </c>
      <c r="C38" s="112" t="s">
        <v>441</v>
      </c>
      <c r="D38" s="41" t="s">
        <v>102</v>
      </c>
      <c r="E38" s="41" t="s">
        <v>256</v>
      </c>
      <c r="F38" s="41" t="s">
        <v>0</v>
      </c>
      <c r="G38" s="41">
        <v>2</v>
      </c>
      <c r="H38" s="40"/>
    </row>
    <row r="39" spans="1:8" s="42" customFormat="1" ht="29" thickTop="1" thickBot="1">
      <c r="A39" s="39">
        <v>15</v>
      </c>
      <c r="B39" s="92" t="s">
        <v>384</v>
      </c>
      <c r="C39" s="92" t="s">
        <v>385</v>
      </c>
      <c r="D39" s="41" t="s">
        <v>102</v>
      </c>
      <c r="E39" s="41" t="s">
        <v>256</v>
      </c>
      <c r="F39" s="41" t="s">
        <v>0</v>
      </c>
      <c r="G39" s="41">
        <v>1</v>
      </c>
      <c r="H39" s="40"/>
    </row>
    <row r="40" spans="1:8" s="42" customFormat="1" ht="125" thickTop="1" thickBot="1">
      <c r="A40" s="113">
        <v>16</v>
      </c>
      <c r="B40" s="111" t="s">
        <v>269</v>
      </c>
      <c r="C40" s="112" t="s">
        <v>442</v>
      </c>
      <c r="D40" s="41" t="s">
        <v>102</v>
      </c>
      <c r="E40" s="41" t="s">
        <v>256</v>
      </c>
      <c r="F40" s="41" t="s">
        <v>0</v>
      </c>
      <c r="G40" s="41">
        <v>1</v>
      </c>
      <c r="H40" s="40"/>
    </row>
    <row r="41" spans="1:8" s="42" customFormat="1" ht="15" thickTop="1" thickBot="1">
      <c r="A41" s="39">
        <v>17</v>
      </c>
      <c r="B41" s="36" t="s">
        <v>270</v>
      </c>
      <c r="C41" s="36" t="s">
        <v>271</v>
      </c>
      <c r="D41" s="41" t="s">
        <v>102</v>
      </c>
      <c r="E41" s="41" t="s">
        <v>256</v>
      </c>
      <c r="F41" s="41" t="s">
        <v>0</v>
      </c>
      <c r="G41" s="41">
        <v>1</v>
      </c>
      <c r="H41" s="40"/>
    </row>
    <row r="42" spans="1:8" s="42" customFormat="1" ht="15" thickTop="1" thickBot="1">
      <c r="A42" s="39">
        <v>18</v>
      </c>
      <c r="B42" s="36" t="s">
        <v>272</v>
      </c>
      <c r="C42" s="36" t="s">
        <v>273</v>
      </c>
      <c r="D42" s="41" t="s">
        <v>102</v>
      </c>
      <c r="E42" s="41" t="s">
        <v>256</v>
      </c>
      <c r="F42" s="41" t="s">
        <v>0</v>
      </c>
      <c r="G42" s="41">
        <v>1</v>
      </c>
      <c r="H42" s="40"/>
    </row>
    <row r="43" spans="1:8" s="42" customFormat="1" ht="63" thickTop="1" thickBot="1">
      <c r="A43" s="39">
        <v>19</v>
      </c>
      <c r="B43" s="36" t="s">
        <v>443</v>
      </c>
      <c r="C43" s="112" t="s">
        <v>444</v>
      </c>
      <c r="D43" s="41" t="s">
        <v>106</v>
      </c>
      <c r="E43" s="41" t="s">
        <v>256</v>
      </c>
      <c r="F43" s="41" t="s">
        <v>0</v>
      </c>
      <c r="G43" s="41">
        <v>1</v>
      </c>
      <c r="H43" s="40"/>
    </row>
    <row r="44" spans="1:8" s="42" customFormat="1" ht="47.5" thickTop="1" thickBot="1">
      <c r="A44" s="39">
        <v>20</v>
      </c>
      <c r="B44" s="92" t="s">
        <v>445</v>
      </c>
      <c r="C44" s="112" t="s">
        <v>446</v>
      </c>
      <c r="D44" s="41" t="s">
        <v>106</v>
      </c>
      <c r="E44" s="41" t="s">
        <v>256</v>
      </c>
      <c r="F44" s="41" t="s">
        <v>0</v>
      </c>
      <c r="G44" s="41">
        <v>1</v>
      </c>
      <c r="H44" s="40"/>
    </row>
    <row r="45" spans="1:8" s="42" customFormat="1" ht="63" thickTop="1" thickBot="1">
      <c r="A45" s="39">
        <v>21</v>
      </c>
      <c r="B45" s="36" t="s">
        <v>274</v>
      </c>
      <c r="C45" s="112" t="s">
        <v>447</v>
      </c>
      <c r="D45" s="41" t="s">
        <v>102</v>
      </c>
      <c r="E45" s="41" t="s">
        <v>256</v>
      </c>
      <c r="F45" s="41" t="s">
        <v>0</v>
      </c>
      <c r="G45" s="41">
        <v>1</v>
      </c>
      <c r="H45" s="40"/>
    </row>
    <row r="46" spans="1:8" s="42" customFormat="1" ht="15" thickTop="1" thickBot="1">
      <c r="A46" s="39">
        <v>22</v>
      </c>
      <c r="B46" s="36" t="s">
        <v>275</v>
      </c>
      <c r="C46" s="36" t="s">
        <v>276</v>
      </c>
      <c r="D46" s="41" t="s">
        <v>102</v>
      </c>
      <c r="E46" s="41" t="s">
        <v>256</v>
      </c>
      <c r="F46" s="41" t="s">
        <v>0</v>
      </c>
      <c r="G46" s="41">
        <v>1</v>
      </c>
      <c r="H46" s="40"/>
    </row>
    <row r="47" spans="1:8" s="42" customFormat="1" ht="29" thickTop="1" thickBot="1">
      <c r="A47" s="39">
        <v>23</v>
      </c>
      <c r="B47" s="36" t="s">
        <v>277</v>
      </c>
      <c r="C47" s="36" t="s">
        <v>278</v>
      </c>
      <c r="D47" s="41" t="s">
        <v>102</v>
      </c>
      <c r="E47" s="41" t="s">
        <v>256</v>
      </c>
      <c r="F47" s="41" t="s">
        <v>0</v>
      </c>
      <c r="G47" s="41">
        <v>2</v>
      </c>
      <c r="H47" s="40"/>
    </row>
    <row r="48" spans="1:8" s="42" customFormat="1" ht="15" thickTop="1" thickBot="1">
      <c r="A48" s="39">
        <v>24</v>
      </c>
      <c r="B48" s="36" t="s">
        <v>279</v>
      </c>
      <c r="C48" s="36" t="s">
        <v>280</v>
      </c>
      <c r="D48" s="41" t="s">
        <v>102</v>
      </c>
      <c r="E48" s="41" t="s">
        <v>256</v>
      </c>
      <c r="F48" s="41" t="s">
        <v>0</v>
      </c>
      <c r="G48" s="41">
        <v>1</v>
      </c>
      <c r="H48" s="40"/>
    </row>
    <row r="49" spans="1:13" s="42" customFormat="1" ht="43" thickTop="1" thickBot="1">
      <c r="A49" s="39">
        <v>25</v>
      </c>
      <c r="B49" s="36" t="s">
        <v>281</v>
      </c>
      <c r="C49" s="36" t="s">
        <v>282</v>
      </c>
      <c r="D49" s="41" t="s">
        <v>102</v>
      </c>
      <c r="E49" s="41" t="s">
        <v>256</v>
      </c>
      <c r="F49" s="41" t="s">
        <v>0</v>
      </c>
      <c r="G49" s="41">
        <v>5</v>
      </c>
      <c r="H49" s="40" t="s">
        <v>375</v>
      </c>
    </row>
    <row r="50" spans="1:13" s="42" customFormat="1" ht="63" thickTop="1" thickBot="1">
      <c r="A50" s="39">
        <v>26</v>
      </c>
      <c r="B50" s="114" t="s">
        <v>448</v>
      </c>
      <c r="C50" s="115" t="s">
        <v>449</v>
      </c>
      <c r="D50" s="41" t="s">
        <v>106</v>
      </c>
      <c r="E50" s="41" t="s">
        <v>256</v>
      </c>
      <c r="F50" s="41" t="s">
        <v>0</v>
      </c>
      <c r="G50" s="41">
        <v>1</v>
      </c>
      <c r="H50" s="40"/>
    </row>
    <row r="51" spans="1:13" s="42" customFormat="1" ht="47.5" thickTop="1" thickBot="1">
      <c r="A51" s="39">
        <v>27</v>
      </c>
      <c r="B51" s="114" t="s">
        <v>450</v>
      </c>
      <c r="C51" s="112" t="s">
        <v>451</v>
      </c>
      <c r="D51" s="41" t="s">
        <v>106</v>
      </c>
      <c r="E51" s="41" t="s">
        <v>256</v>
      </c>
      <c r="F51" s="41" t="s">
        <v>0</v>
      </c>
      <c r="G51" s="41">
        <v>1</v>
      </c>
      <c r="H51" s="40"/>
    </row>
    <row r="52" spans="1:13" s="42" customFormat="1" ht="85" thickTop="1" thickBot="1">
      <c r="A52" s="39">
        <v>28</v>
      </c>
      <c r="B52" s="36" t="s">
        <v>283</v>
      </c>
      <c r="C52" s="36" t="s">
        <v>284</v>
      </c>
      <c r="D52" s="41" t="s">
        <v>106</v>
      </c>
      <c r="E52" s="41" t="s">
        <v>256</v>
      </c>
      <c r="F52" s="41" t="s">
        <v>0</v>
      </c>
      <c r="G52" s="41">
        <v>1</v>
      </c>
      <c r="H52" s="40"/>
    </row>
    <row r="53" spans="1:13" s="42" customFormat="1" ht="15" thickTop="1" thickBot="1">
      <c r="A53" s="39">
        <v>29</v>
      </c>
      <c r="B53" s="36" t="s">
        <v>285</v>
      </c>
      <c r="C53" s="36" t="s">
        <v>286</v>
      </c>
      <c r="D53" s="41" t="s">
        <v>218</v>
      </c>
      <c r="E53" s="41" t="s">
        <v>256</v>
      </c>
      <c r="F53" s="41" t="s">
        <v>0</v>
      </c>
      <c r="G53" s="41">
        <v>1</v>
      </c>
      <c r="H53" s="40"/>
    </row>
    <row r="54" spans="1:13" s="101" customFormat="1" ht="43" thickTop="1" thickBot="1">
      <c r="A54" s="116">
        <v>30</v>
      </c>
      <c r="B54" s="117" t="s">
        <v>414</v>
      </c>
      <c r="C54" s="117" t="s">
        <v>415</v>
      </c>
      <c r="D54" s="118" t="s">
        <v>106</v>
      </c>
      <c r="E54" s="119"/>
      <c r="F54" s="118" t="s">
        <v>0</v>
      </c>
      <c r="G54" s="119">
        <v>1</v>
      </c>
      <c r="H54" s="120"/>
    </row>
    <row r="55" spans="1:13" s="42" customFormat="1" ht="15" thickTop="1" thickBot="1">
      <c r="A55" s="39">
        <v>31</v>
      </c>
      <c r="B55" s="36" t="s">
        <v>287</v>
      </c>
      <c r="C55" s="36" t="s">
        <v>319</v>
      </c>
      <c r="D55" s="41" t="s">
        <v>106</v>
      </c>
      <c r="E55" s="41" t="s">
        <v>256</v>
      </c>
      <c r="F55" s="41" t="s">
        <v>0</v>
      </c>
      <c r="G55" s="41">
        <v>4</v>
      </c>
      <c r="H55" s="40"/>
    </row>
    <row r="56" spans="1:13" s="42" customFormat="1" ht="15.5" customHeight="1" thickTop="1" thickBot="1">
      <c r="A56" s="167" t="s">
        <v>376</v>
      </c>
      <c r="B56" s="168"/>
      <c r="C56" s="168"/>
      <c r="D56" s="168"/>
      <c r="E56" s="168"/>
      <c r="F56" s="168"/>
      <c r="G56" s="168"/>
      <c r="H56" s="169"/>
    </row>
    <row r="57" spans="1:13" ht="21.5" thickTop="1" thickBot="1">
      <c r="A57" s="170" t="s">
        <v>288</v>
      </c>
      <c r="B57" s="157"/>
      <c r="C57" s="157"/>
      <c r="D57" s="157"/>
      <c r="E57" s="157"/>
      <c r="F57" s="157"/>
      <c r="G57" s="157"/>
      <c r="H57" s="158"/>
    </row>
    <row r="58" spans="1:13" ht="15" thickTop="1">
      <c r="A58" s="156" t="s">
        <v>14</v>
      </c>
      <c r="B58" s="157"/>
      <c r="C58" s="157"/>
      <c r="D58" s="157"/>
      <c r="E58" s="157"/>
      <c r="F58" s="157"/>
      <c r="G58" s="157"/>
      <c r="H58" s="158"/>
    </row>
    <row r="59" spans="1:13">
      <c r="A59" s="144" t="s">
        <v>452</v>
      </c>
      <c r="B59" s="145"/>
      <c r="C59" s="145"/>
      <c r="D59" s="145"/>
      <c r="E59" s="145"/>
      <c r="F59" s="145"/>
      <c r="G59" s="145"/>
      <c r="H59" s="146"/>
    </row>
    <row r="60" spans="1:13">
      <c r="A60" s="144" t="s">
        <v>432</v>
      </c>
      <c r="B60" s="145"/>
      <c r="C60" s="145"/>
      <c r="D60" s="145"/>
      <c r="E60" s="145"/>
      <c r="F60" s="145"/>
      <c r="G60" s="145"/>
      <c r="H60" s="146"/>
    </row>
    <row r="61" spans="1:13">
      <c r="A61" s="159" t="s">
        <v>453</v>
      </c>
      <c r="B61" s="160"/>
      <c r="C61" s="160"/>
      <c r="D61" s="160"/>
      <c r="E61" s="160"/>
      <c r="F61" s="160"/>
      <c r="G61" s="160"/>
      <c r="H61" s="161"/>
    </row>
    <row r="62" spans="1:13">
      <c r="A62" s="159" t="s">
        <v>454</v>
      </c>
      <c r="B62" s="160"/>
      <c r="C62" s="160"/>
      <c r="D62" s="160"/>
      <c r="E62" s="160"/>
      <c r="F62" s="160"/>
      <c r="G62" s="160"/>
      <c r="H62" s="161"/>
    </row>
    <row r="63" spans="1:13">
      <c r="A63" s="144" t="s">
        <v>456</v>
      </c>
      <c r="B63" s="145"/>
      <c r="C63" s="145"/>
      <c r="D63" s="145"/>
      <c r="E63" s="145"/>
      <c r="F63" s="145"/>
      <c r="G63" s="145"/>
      <c r="H63" s="146"/>
      <c r="M63" s="83"/>
    </row>
    <row r="64" spans="1:13">
      <c r="A64" s="144" t="s">
        <v>455</v>
      </c>
      <c r="B64" s="145"/>
      <c r="C64" s="145"/>
      <c r="D64" s="145"/>
      <c r="E64" s="145"/>
      <c r="F64" s="145"/>
      <c r="G64" s="145"/>
      <c r="H64" s="146"/>
    </row>
    <row r="65" spans="1:8">
      <c r="A65" s="144" t="s">
        <v>457</v>
      </c>
      <c r="B65" s="145"/>
      <c r="C65" s="145"/>
      <c r="D65" s="145"/>
      <c r="E65" s="145"/>
      <c r="F65" s="145"/>
      <c r="G65" s="145"/>
      <c r="H65" s="146"/>
    </row>
    <row r="66" spans="1:8" ht="15" thickBot="1">
      <c r="A66" s="147" t="s">
        <v>438</v>
      </c>
      <c r="B66" s="148"/>
      <c r="C66" s="148"/>
      <c r="D66" s="148"/>
      <c r="E66" s="148"/>
      <c r="F66" s="148"/>
      <c r="G66" s="148"/>
      <c r="H66" s="149"/>
    </row>
    <row r="67" spans="1:8" s="31" customFormat="1" ht="71" thickTop="1" thickBot="1">
      <c r="A67" s="84" t="s">
        <v>10</v>
      </c>
      <c r="B67" s="84" t="s">
        <v>9</v>
      </c>
      <c r="C67" s="84" t="s">
        <v>8</v>
      </c>
      <c r="D67" s="84" t="s">
        <v>7</v>
      </c>
      <c r="E67" s="84" t="s">
        <v>6</v>
      </c>
      <c r="F67" s="84" t="s">
        <v>5</v>
      </c>
      <c r="G67" s="84" t="s">
        <v>4</v>
      </c>
      <c r="H67" s="84" t="s">
        <v>17</v>
      </c>
    </row>
    <row r="68" spans="1:8" ht="15.5" thickTop="1" thickBot="1">
      <c r="A68" s="41">
        <v>1</v>
      </c>
      <c r="B68" s="85" t="s">
        <v>363</v>
      </c>
      <c r="C68" s="40" t="s">
        <v>365</v>
      </c>
      <c r="D68" s="41" t="s">
        <v>242</v>
      </c>
      <c r="E68" s="35">
        <v>1</v>
      </c>
      <c r="F68" s="41" t="s">
        <v>24</v>
      </c>
      <c r="G68" s="41">
        <v>1</v>
      </c>
      <c r="H68" s="34"/>
    </row>
    <row r="69" spans="1:8" ht="15.5" thickTop="1" thickBot="1">
      <c r="A69" s="41">
        <v>2</v>
      </c>
      <c r="B69" s="85" t="s">
        <v>366</v>
      </c>
      <c r="C69" s="40" t="s">
        <v>255</v>
      </c>
      <c r="D69" s="41" t="s">
        <v>242</v>
      </c>
      <c r="E69" s="35" t="s">
        <v>256</v>
      </c>
      <c r="F69" s="41" t="s">
        <v>0</v>
      </c>
      <c r="G69" s="41">
        <v>3</v>
      </c>
      <c r="H69" s="34"/>
    </row>
    <row r="70" spans="1:8" ht="29.5" thickTop="1" thickBot="1">
      <c r="A70" s="41">
        <v>3</v>
      </c>
      <c r="B70" s="85" t="s">
        <v>367</v>
      </c>
      <c r="C70" s="40" t="s">
        <v>257</v>
      </c>
      <c r="D70" s="41" t="s">
        <v>242</v>
      </c>
      <c r="E70" s="35" t="s">
        <v>256</v>
      </c>
      <c r="F70" s="41" t="s">
        <v>24</v>
      </c>
      <c r="G70" s="41">
        <v>5</v>
      </c>
      <c r="H70" s="34"/>
    </row>
    <row r="71" spans="1:8" ht="15.5" thickTop="1" thickBot="1">
      <c r="A71" s="41">
        <v>4</v>
      </c>
      <c r="B71" s="85" t="s">
        <v>364</v>
      </c>
      <c r="C71" s="40" t="s">
        <v>290</v>
      </c>
      <c r="D71" s="35" t="s">
        <v>242</v>
      </c>
      <c r="E71" s="35" t="s">
        <v>256</v>
      </c>
      <c r="F71" s="41" t="s">
        <v>0</v>
      </c>
      <c r="G71" s="44">
        <v>1</v>
      </c>
      <c r="H71" s="34"/>
    </row>
    <row r="72" spans="1:8" ht="21.5" thickTop="1" thickBot="1">
      <c r="A72" s="172" t="s">
        <v>293</v>
      </c>
      <c r="B72" s="154"/>
      <c r="C72" s="154"/>
      <c r="D72" s="154"/>
      <c r="E72" s="154"/>
      <c r="F72" s="154"/>
      <c r="G72" s="154"/>
      <c r="H72" s="155"/>
    </row>
    <row r="73" spans="1:8" ht="15" thickTop="1">
      <c r="A73" s="156" t="s">
        <v>14</v>
      </c>
      <c r="B73" s="157"/>
      <c r="C73" s="157"/>
      <c r="D73" s="157"/>
      <c r="E73" s="157"/>
      <c r="F73" s="157"/>
      <c r="G73" s="157"/>
      <c r="H73" s="158"/>
    </row>
    <row r="74" spans="1:8">
      <c r="A74" s="144" t="s">
        <v>458</v>
      </c>
      <c r="B74" s="145"/>
      <c r="C74" s="145"/>
      <c r="D74" s="145"/>
      <c r="E74" s="145"/>
      <c r="F74" s="145"/>
      <c r="G74" s="145"/>
      <c r="H74" s="146"/>
    </row>
    <row r="75" spans="1:8">
      <c r="A75" s="144" t="s">
        <v>432</v>
      </c>
      <c r="B75" s="145"/>
      <c r="C75" s="145"/>
      <c r="D75" s="145"/>
      <c r="E75" s="145"/>
      <c r="F75" s="145"/>
      <c r="G75" s="145"/>
      <c r="H75" s="146"/>
    </row>
    <row r="76" spans="1:8">
      <c r="A76" s="144" t="s">
        <v>459</v>
      </c>
      <c r="B76" s="145"/>
      <c r="C76" s="145"/>
      <c r="D76" s="145"/>
      <c r="E76" s="145"/>
      <c r="F76" s="145"/>
      <c r="G76" s="145"/>
      <c r="H76" s="146"/>
    </row>
    <row r="77" spans="1:8">
      <c r="A77" s="144" t="s">
        <v>460</v>
      </c>
      <c r="B77" s="145"/>
      <c r="C77" s="145"/>
      <c r="D77" s="145"/>
      <c r="E77" s="145"/>
      <c r="F77" s="145"/>
      <c r="G77" s="145"/>
      <c r="H77" s="146"/>
    </row>
    <row r="78" spans="1:8">
      <c r="A78" s="144" t="s">
        <v>461</v>
      </c>
      <c r="B78" s="145"/>
      <c r="C78" s="145"/>
      <c r="D78" s="145"/>
      <c r="E78" s="145"/>
      <c r="F78" s="145"/>
      <c r="G78" s="145"/>
      <c r="H78" s="146"/>
    </row>
    <row r="79" spans="1:8">
      <c r="A79" s="144" t="s">
        <v>462</v>
      </c>
      <c r="B79" s="145"/>
      <c r="C79" s="145"/>
      <c r="D79" s="145"/>
      <c r="E79" s="145"/>
      <c r="F79" s="145"/>
      <c r="G79" s="145"/>
      <c r="H79" s="146"/>
    </row>
    <row r="80" spans="1:8">
      <c r="A80" s="144" t="s">
        <v>457</v>
      </c>
      <c r="B80" s="145"/>
      <c r="C80" s="145"/>
      <c r="D80" s="145"/>
      <c r="E80" s="145"/>
      <c r="F80" s="145"/>
      <c r="G80" s="145"/>
      <c r="H80" s="146"/>
    </row>
    <row r="81" spans="1:8" ht="15" thickBot="1">
      <c r="A81" s="147" t="s">
        <v>438</v>
      </c>
      <c r="B81" s="148"/>
      <c r="C81" s="148"/>
      <c r="D81" s="148"/>
      <c r="E81" s="148"/>
      <c r="F81" s="148"/>
      <c r="G81" s="148"/>
      <c r="H81" s="149"/>
    </row>
    <row r="82" spans="1:8" s="30" customFormat="1" ht="71" thickTop="1" thickBot="1">
      <c r="A82" s="84" t="s">
        <v>10</v>
      </c>
      <c r="B82" s="84" t="s">
        <v>9</v>
      </c>
      <c r="C82" s="84" t="s">
        <v>8</v>
      </c>
      <c r="D82" s="84" t="s">
        <v>7</v>
      </c>
      <c r="E82" s="84" t="s">
        <v>6</v>
      </c>
      <c r="F82" s="84" t="s">
        <v>5</v>
      </c>
      <c r="G82" s="84" t="s">
        <v>4</v>
      </c>
      <c r="H82" s="84" t="s">
        <v>17</v>
      </c>
    </row>
    <row r="83" spans="1:8" ht="171.5" thickTop="1" thickBot="1">
      <c r="A83" s="121">
        <v>1</v>
      </c>
      <c r="B83" s="122" t="s">
        <v>439</v>
      </c>
      <c r="C83" s="110" t="s">
        <v>440</v>
      </c>
      <c r="D83" s="35" t="s">
        <v>13</v>
      </c>
      <c r="E83" s="35" t="s">
        <v>256</v>
      </c>
      <c r="F83" s="35" t="s">
        <v>0</v>
      </c>
      <c r="G83" s="35">
        <v>1</v>
      </c>
      <c r="H83" s="40"/>
    </row>
    <row r="84" spans="1:8" ht="29.5" thickTop="1" thickBot="1">
      <c r="A84" s="45">
        <v>2</v>
      </c>
      <c r="B84" s="46" t="s">
        <v>294</v>
      </c>
      <c r="C84" s="47" t="s">
        <v>295</v>
      </c>
      <c r="D84" s="48" t="s">
        <v>15</v>
      </c>
      <c r="E84" s="48" t="s">
        <v>256</v>
      </c>
      <c r="F84" s="48" t="s">
        <v>0</v>
      </c>
      <c r="G84" s="48">
        <v>1</v>
      </c>
      <c r="H84" s="46"/>
    </row>
    <row r="85" spans="1:8" ht="29.5" thickTop="1" thickBot="1">
      <c r="A85" s="33">
        <v>3</v>
      </c>
      <c r="B85" s="37" t="s">
        <v>370</v>
      </c>
      <c r="C85" s="40" t="s">
        <v>259</v>
      </c>
      <c r="D85" s="35" t="s">
        <v>13</v>
      </c>
      <c r="E85" s="35" t="s">
        <v>256</v>
      </c>
      <c r="F85" s="35" t="s">
        <v>0</v>
      </c>
      <c r="G85" s="35">
        <v>1</v>
      </c>
      <c r="H85" s="34"/>
    </row>
    <row r="86" spans="1:8" ht="15.5" thickTop="1" thickBot="1">
      <c r="A86" s="45">
        <v>4</v>
      </c>
      <c r="B86" s="34" t="s">
        <v>260</v>
      </c>
      <c r="C86" s="43" t="s">
        <v>316</v>
      </c>
      <c r="D86" s="35" t="s">
        <v>231</v>
      </c>
      <c r="E86" s="35" t="s">
        <v>256</v>
      </c>
      <c r="F86" s="35" t="s">
        <v>0</v>
      </c>
      <c r="G86" s="35">
        <v>1</v>
      </c>
      <c r="H86" s="34"/>
    </row>
    <row r="87" spans="1:8" ht="15.5" thickTop="1" thickBot="1">
      <c r="A87" s="33">
        <v>5</v>
      </c>
      <c r="B87" s="34" t="s">
        <v>371</v>
      </c>
      <c r="C87" s="40" t="s">
        <v>296</v>
      </c>
      <c r="D87" s="35" t="s">
        <v>13</v>
      </c>
      <c r="E87" s="35" t="s">
        <v>256</v>
      </c>
      <c r="F87" s="35" t="s">
        <v>0</v>
      </c>
      <c r="G87" s="35">
        <v>1</v>
      </c>
      <c r="H87" s="34"/>
    </row>
    <row r="88" spans="1:8" ht="15.5" thickTop="1" thickBot="1">
      <c r="A88" s="45">
        <v>6</v>
      </c>
      <c r="B88" s="34" t="s">
        <v>372</v>
      </c>
      <c r="C88" s="40" t="s">
        <v>255</v>
      </c>
      <c r="D88" s="35" t="s">
        <v>11</v>
      </c>
      <c r="E88" s="35" t="s">
        <v>256</v>
      </c>
      <c r="F88" s="35" t="s">
        <v>0</v>
      </c>
      <c r="G88" s="35">
        <v>5</v>
      </c>
      <c r="H88" s="34"/>
    </row>
    <row r="89" spans="1:8" ht="29.5" thickTop="1" thickBot="1">
      <c r="A89" s="33">
        <v>7</v>
      </c>
      <c r="B89" s="34" t="s">
        <v>367</v>
      </c>
      <c r="C89" s="40" t="s">
        <v>257</v>
      </c>
      <c r="D89" s="35" t="s">
        <v>11</v>
      </c>
      <c r="E89" s="35" t="s">
        <v>256</v>
      </c>
      <c r="F89" s="35" t="s">
        <v>0</v>
      </c>
      <c r="G89" s="35">
        <v>10</v>
      </c>
      <c r="H89" s="34"/>
    </row>
    <row r="90" spans="1:8" ht="15.5" thickTop="1" thickBot="1">
      <c r="A90" s="45">
        <v>8</v>
      </c>
      <c r="B90" s="34" t="s">
        <v>289</v>
      </c>
      <c r="C90" s="40" t="s">
        <v>305</v>
      </c>
      <c r="D90" s="35" t="s">
        <v>11</v>
      </c>
      <c r="E90" s="35" t="s">
        <v>256</v>
      </c>
      <c r="F90" s="35" t="s">
        <v>0</v>
      </c>
      <c r="G90" s="35">
        <v>1</v>
      </c>
      <c r="H90" s="34"/>
    </row>
    <row r="91" spans="1:8" ht="15.5" thickTop="1" thickBot="1">
      <c r="A91" s="33">
        <v>9</v>
      </c>
      <c r="B91" s="37" t="s">
        <v>364</v>
      </c>
      <c r="C91" s="40" t="s">
        <v>297</v>
      </c>
      <c r="D91" s="35" t="s">
        <v>11</v>
      </c>
      <c r="E91" s="35" t="s">
        <v>256</v>
      </c>
      <c r="F91" s="35" t="s">
        <v>0</v>
      </c>
      <c r="G91" s="35">
        <v>1</v>
      </c>
      <c r="H91" s="34"/>
    </row>
    <row r="92" spans="1:8" ht="43.5" thickTop="1" thickBot="1">
      <c r="A92" s="45">
        <v>10</v>
      </c>
      <c r="B92" s="85" t="s">
        <v>291</v>
      </c>
      <c r="C92" s="40" t="s">
        <v>292</v>
      </c>
      <c r="D92" s="35" t="s">
        <v>2</v>
      </c>
      <c r="E92" s="35" t="s">
        <v>256</v>
      </c>
      <c r="F92" s="35" t="s">
        <v>0</v>
      </c>
      <c r="G92" s="35">
        <v>1</v>
      </c>
      <c r="H92" s="34"/>
    </row>
    <row r="93" spans="1:8" ht="15.5" thickTop="1" thickBot="1">
      <c r="A93" s="33">
        <v>11</v>
      </c>
      <c r="B93" s="34" t="s">
        <v>229</v>
      </c>
      <c r="C93" s="40" t="s">
        <v>230</v>
      </c>
      <c r="D93" s="35" t="s">
        <v>13</v>
      </c>
      <c r="E93" s="35" t="s">
        <v>256</v>
      </c>
      <c r="F93" s="35" t="s">
        <v>0</v>
      </c>
      <c r="G93" s="35">
        <v>1</v>
      </c>
      <c r="H93" s="34"/>
    </row>
    <row r="94" spans="1:8" ht="15.5" thickTop="1" thickBot="1">
      <c r="A94" s="45">
        <v>12</v>
      </c>
      <c r="B94" s="37" t="s">
        <v>3</v>
      </c>
      <c r="C94" s="40" t="s">
        <v>298</v>
      </c>
      <c r="D94" s="35" t="s">
        <v>2</v>
      </c>
      <c r="E94" s="35" t="s">
        <v>256</v>
      </c>
      <c r="F94" s="35" t="s">
        <v>0</v>
      </c>
      <c r="G94" s="35">
        <v>1</v>
      </c>
      <c r="H94" s="34"/>
    </row>
    <row r="95" spans="1:8" ht="15.5" thickTop="1" thickBot="1">
      <c r="A95" s="33">
        <v>13</v>
      </c>
      <c r="B95" s="37" t="s">
        <v>299</v>
      </c>
      <c r="C95" s="40" t="s">
        <v>300</v>
      </c>
      <c r="D95" s="35" t="s">
        <v>2</v>
      </c>
      <c r="E95" s="35" t="s">
        <v>256</v>
      </c>
      <c r="F95" s="35" t="s">
        <v>0</v>
      </c>
      <c r="G95" s="35">
        <v>7</v>
      </c>
      <c r="H95" s="34"/>
    </row>
    <row r="96" spans="1:8" s="89" customFormat="1" ht="15.5" thickTop="1" thickBot="1">
      <c r="A96" s="45">
        <v>14</v>
      </c>
      <c r="B96" s="37" t="s">
        <v>377</v>
      </c>
      <c r="C96" s="40" t="s">
        <v>378</v>
      </c>
      <c r="D96" s="35" t="s">
        <v>2</v>
      </c>
      <c r="E96" s="35" t="s">
        <v>256</v>
      </c>
      <c r="F96" s="35" t="s">
        <v>0</v>
      </c>
      <c r="G96" s="35">
        <v>7</v>
      </c>
      <c r="H96" s="34"/>
    </row>
    <row r="97" spans="1:8" ht="15.5" thickTop="1" thickBot="1">
      <c r="A97" s="45">
        <v>15</v>
      </c>
      <c r="B97" s="37" t="s">
        <v>368</v>
      </c>
      <c r="C97" s="40" t="s">
        <v>301</v>
      </c>
      <c r="D97" s="35" t="s">
        <v>2</v>
      </c>
      <c r="E97" s="35" t="s">
        <v>256</v>
      </c>
      <c r="F97" s="35" t="s">
        <v>0</v>
      </c>
      <c r="G97" s="35">
        <v>7</v>
      </c>
      <c r="H97" s="34"/>
    </row>
    <row r="98" spans="1:8" ht="21" thickTop="1" thickBot="1">
      <c r="A98" s="153" t="s">
        <v>362</v>
      </c>
      <c r="B98" s="154"/>
      <c r="C98" s="154"/>
      <c r="D98" s="154"/>
      <c r="E98" s="154"/>
      <c r="F98" s="154"/>
      <c r="G98" s="154"/>
      <c r="H98" s="155"/>
    </row>
    <row r="99" spans="1:8" ht="15" thickTop="1">
      <c r="A99" s="156" t="s">
        <v>14</v>
      </c>
      <c r="B99" s="157"/>
      <c r="C99" s="157"/>
      <c r="D99" s="157"/>
      <c r="E99" s="157"/>
      <c r="F99" s="157"/>
      <c r="G99" s="157"/>
      <c r="H99" s="158"/>
    </row>
    <row r="100" spans="1:8">
      <c r="A100" s="150" t="s">
        <v>379</v>
      </c>
      <c r="B100" s="151"/>
      <c r="C100" s="151"/>
      <c r="D100" s="151"/>
      <c r="E100" s="151"/>
      <c r="F100" s="151"/>
      <c r="G100" s="151"/>
      <c r="H100" s="152"/>
    </row>
    <row r="101" spans="1:8">
      <c r="A101" s="144" t="s">
        <v>463</v>
      </c>
      <c r="B101" s="145"/>
      <c r="C101" s="145"/>
      <c r="D101" s="145"/>
      <c r="E101" s="145"/>
      <c r="F101" s="145"/>
      <c r="G101" s="145"/>
      <c r="H101" s="146"/>
    </row>
    <row r="102" spans="1:8">
      <c r="A102" s="144" t="s">
        <v>466</v>
      </c>
      <c r="B102" s="145"/>
      <c r="C102" s="145"/>
      <c r="D102" s="145"/>
      <c r="E102" s="145"/>
      <c r="F102" s="145"/>
      <c r="G102" s="145"/>
      <c r="H102" s="146"/>
    </row>
    <row r="103" spans="1:8">
      <c r="A103" s="144" t="s">
        <v>464</v>
      </c>
      <c r="B103" s="145"/>
      <c r="C103" s="145"/>
      <c r="D103" s="145"/>
      <c r="E103" s="145"/>
      <c r="F103" s="145"/>
      <c r="G103" s="145"/>
      <c r="H103" s="146"/>
    </row>
    <row r="104" spans="1:8">
      <c r="A104" s="144" t="s">
        <v>461</v>
      </c>
      <c r="B104" s="145"/>
      <c r="C104" s="145"/>
      <c r="D104" s="145"/>
      <c r="E104" s="145"/>
      <c r="F104" s="145"/>
      <c r="G104" s="145"/>
      <c r="H104" s="146"/>
    </row>
    <row r="105" spans="1:8">
      <c r="A105" s="144" t="s">
        <v>465</v>
      </c>
      <c r="B105" s="145"/>
      <c r="C105" s="145"/>
      <c r="D105" s="145"/>
      <c r="E105" s="145"/>
      <c r="F105" s="145"/>
      <c r="G105" s="145"/>
      <c r="H105" s="146"/>
    </row>
    <row r="106" spans="1:8">
      <c r="A106" s="144" t="s">
        <v>457</v>
      </c>
      <c r="B106" s="145"/>
      <c r="C106" s="145"/>
      <c r="D106" s="145"/>
      <c r="E106" s="145"/>
      <c r="F106" s="145"/>
      <c r="G106" s="145"/>
      <c r="H106" s="146"/>
    </row>
    <row r="107" spans="1:8" ht="15" thickBot="1">
      <c r="A107" s="147" t="s">
        <v>438</v>
      </c>
      <c r="B107" s="148"/>
      <c r="C107" s="148"/>
      <c r="D107" s="148"/>
      <c r="E107" s="148"/>
      <c r="F107" s="148"/>
      <c r="G107" s="148"/>
      <c r="H107" s="149"/>
    </row>
    <row r="108" spans="1:8" s="30" customFormat="1" ht="71" thickTop="1" thickBot="1">
      <c r="A108" s="32" t="s">
        <v>10</v>
      </c>
      <c r="B108" s="32" t="s">
        <v>9</v>
      </c>
      <c r="C108" s="32" t="s">
        <v>8</v>
      </c>
      <c r="D108" s="32" t="s">
        <v>7</v>
      </c>
      <c r="E108" s="32" t="s">
        <v>6</v>
      </c>
      <c r="F108" s="32" t="s">
        <v>5</v>
      </c>
      <c r="G108" s="32" t="s">
        <v>4</v>
      </c>
      <c r="H108" s="84" t="s">
        <v>17</v>
      </c>
    </row>
    <row r="109" spans="1:8" ht="29.5" thickTop="1" thickBot="1">
      <c r="A109" s="33">
        <v>1</v>
      </c>
      <c r="B109" s="34" t="s">
        <v>369</v>
      </c>
      <c r="C109" s="40" t="s">
        <v>302</v>
      </c>
      <c r="D109" s="35" t="s">
        <v>11</v>
      </c>
      <c r="E109" s="35" t="s">
        <v>256</v>
      </c>
      <c r="F109" s="35" t="s">
        <v>0</v>
      </c>
      <c r="G109" s="35">
        <v>2</v>
      </c>
      <c r="H109" s="34"/>
    </row>
    <row r="110" spans="1:8" ht="15.5" thickTop="1" thickBot="1">
      <c r="A110" s="33">
        <v>2</v>
      </c>
      <c r="B110" s="36" t="s">
        <v>244</v>
      </c>
      <c r="C110" s="36" t="s">
        <v>303</v>
      </c>
      <c r="D110" s="35" t="s">
        <v>11</v>
      </c>
      <c r="E110" s="35" t="s">
        <v>256</v>
      </c>
      <c r="F110" s="35" t="s">
        <v>0</v>
      </c>
      <c r="G110" s="35">
        <v>1</v>
      </c>
      <c r="H110" s="37"/>
    </row>
    <row r="111" spans="1:8" ht="15.5" thickTop="1" thickBot="1">
      <c r="A111" s="33">
        <v>3</v>
      </c>
      <c r="B111" s="37" t="s">
        <v>364</v>
      </c>
      <c r="C111" s="37" t="s">
        <v>297</v>
      </c>
      <c r="D111" s="35" t="s">
        <v>11</v>
      </c>
      <c r="E111" s="35" t="s">
        <v>256</v>
      </c>
      <c r="F111" s="35" t="s">
        <v>0</v>
      </c>
      <c r="G111" s="35">
        <v>1</v>
      </c>
      <c r="H111" s="34"/>
    </row>
    <row r="112" spans="1:8" ht="15.5" thickTop="1" thickBot="1">
      <c r="A112" s="33">
        <v>4</v>
      </c>
      <c r="B112" s="36" t="s">
        <v>318</v>
      </c>
      <c r="C112" s="92" t="s">
        <v>467</v>
      </c>
      <c r="D112" s="41" t="s">
        <v>106</v>
      </c>
      <c r="E112" s="41" t="s">
        <v>256</v>
      </c>
      <c r="F112" s="41" t="s">
        <v>0</v>
      </c>
      <c r="G112" s="41">
        <v>1</v>
      </c>
      <c r="H112" s="40"/>
    </row>
    <row r="113" spans="1:8" ht="15.5" thickTop="1" thickBot="1">
      <c r="A113" s="33">
        <v>5</v>
      </c>
      <c r="B113" s="37" t="s">
        <v>304</v>
      </c>
      <c r="C113" s="36" t="s">
        <v>306</v>
      </c>
      <c r="D113" s="35" t="s">
        <v>218</v>
      </c>
      <c r="E113" s="35" t="s">
        <v>256</v>
      </c>
      <c r="F113" s="35" t="s">
        <v>0</v>
      </c>
      <c r="G113" s="35">
        <v>1</v>
      </c>
      <c r="H113" s="37"/>
    </row>
    <row r="114" spans="1:8" ht="15" thickTop="1"/>
  </sheetData>
  <mergeCells count="69">
    <mergeCell ref="A10:B10"/>
    <mergeCell ref="C10:D10"/>
    <mergeCell ref="E10:F10"/>
    <mergeCell ref="G10:H10"/>
    <mergeCell ref="A7:B7"/>
    <mergeCell ref="C7:H7"/>
    <mergeCell ref="A8:C8"/>
    <mergeCell ref="D8:H8"/>
    <mergeCell ref="A12:B12"/>
    <mergeCell ref="C12:H12"/>
    <mergeCell ref="A11:B11"/>
    <mergeCell ref="C11:D11"/>
    <mergeCell ref="E11:F11"/>
    <mergeCell ref="G11:H11"/>
    <mergeCell ref="A1:H1"/>
    <mergeCell ref="A5:H5"/>
    <mergeCell ref="A6:H6"/>
    <mergeCell ref="A4:H4"/>
    <mergeCell ref="A9:B9"/>
    <mergeCell ref="C9:H9"/>
    <mergeCell ref="A2:H2"/>
    <mergeCell ref="A3:H3"/>
    <mergeCell ref="A73:H73"/>
    <mergeCell ref="A74:H74"/>
    <mergeCell ref="A75:H75"/>
    <mergeCell ref="A57:H57"/>
    <mergeCell ref="C13:H13"/>
    <mergeCell ref="A13:B13"/>
    <mergeCell ref="A14:B14"/>
    <mergeCell ref="C14:H14"/>
    <mergeCell ref="A15:B15"/>
    <mergeCell ref="C15:H15"/>
    <mergeCell ref="A63:H63"/>
    <mergeCell ref="A64:H64"/>
    <mergeCell ref="A65:H65"/>
    <mergeCell ref="A66:H66"/>
    <mergeCell ref="A72:H72"/>
    <mergeCell ref="A58:H58"/>
    <mergeCell ref="A59:H59"/>
    <mergeCell ref="A60:H60"/>
    <mergeCell ref="A61:H61"/>
    <mergeCell ref="A62:H62"/>
    <mergeCell ref="A16:H16"/>
    <mergeCell ref="A17:H17"/>
    <mergeCell ref="A18:H18"/>
    <mergeCell ref="A19:H19"/>
    <mergeCell ref="A20:H20"/>
    <mergeCell ref="A21:H21"/>
    <mergeCell ref="A22:H22"/>
    <mergeCell ref="A23:H23"/>
    <mergeCell ref="A24:H24"/>
    <mergeCell ref="A25:H25"/>
    <mergeCell ref="A56:H56"/>
    <mergeCell ref="A76:H76"/>
    <mergeCell ref="A77:H77"/>
    <mergeCell ref="A78:H78"/>
    <mergeCell ref="A79:H79"/>
    <mergeCell ref="A80:H80"/>
    <mergeCell ref="A104:H104"/>
    <mergeCell ref="A105:H105"/>
    <mergeCell ref="A106:H106"/>
    <mergeCell ref="A107:H107"/>
    <mergeCell ref="A81:H81"/>
    <mergeCell ref="A100:H100"/>
    <mergeCell ref="A101:H101"/>
    <mergeCell ref="A102:H102"/>
    <mergeCell ref="A103:H103"/>
    <mergeCell ref="A98:H98"/>
    <mergeCell ref="A99:H99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3"/>
  <sheetViews>
    <sheetView topLeftCell="A64" zoomScale="86" zoomScaleNormal="86" workbookViewId="0">
      <selection activeCell="B28" sqref="B28"/>
    </sheetView>
  </sheetViews>
  <sheetFormatPr defaultColWidth="14.453125" defaultRowHeight="14"/>
  <cols>
    <col min="1" max="1" width="5.1796875" style="29" customWidth="1"/>
    <col min="2" max="2" width="33" style="29" customWidth="1"/>
    <col min="3" max="3" width="48.453125" style="29" customWidth="1"/>
    <col min="4" max="4" width="33" style="29" customWidth="1"/>
    <col min="5" max="5" width="25.26953125" style="29" customWidth="1"/>
    <col min="6" max="6" width="26.26953125" style="29" customWidth="1"/>
    <col min="7" max="7" width="21.1796875" style="29" customWidth="1"/>
    <col min="8" max="8" width="25" style="29" bestFit="1" customWidth="1"/>
    <col min="9" max="11" width="8.7265625" style="29" customWidth="1"/>
    <col min="12" max="16384" width="14.453125" style="29"/>
  </cols>
  <sheetData>
    <row r="1" spans="1:8">
      <c r="A1" s="186"/>
      <c r="B1" s="187"/>
      <c r="C1" s="187"/>
      <c r="D1" s="187"/>
      <c r="E1" s="187"/>
      <c r="F1" s="187"/>
      <c r="G1" s="187"/>
      <c r="H1" s="187"/>
    </row>
    <row r="2" spans="1:8" ht="20.5">
      <c r="A2" s="176" t="s">
        <v>46</v>
      </c>
      <c r="B2" s="176"/>
      <c r="C2" s="176"/>
      <c r="D2" s="176"/>
      <c r="E2" s="176"/>
      <c r="F2" s="176"/>
      <c r="G2" s="176"/>
      <c r="H2" s="176"/>
    </row>
    <row r="3" spans="1:8" ht="20.5">
      <c r="A3" s="177" t="str">
        <f>'Информация о Чемпионате'!B4</f>
        <v xml:space="preserve">Регионального этапа Чемпионата профессионального мастерства "Профессионалы" 2026  </v>
      </c>
      <c r="B3" s="177"/>
      <c r="C3" s="177"/>
      <c r="D3" s="177"/>
      <c r="E3" s="177"/>
      <c r="F3" s="177"/>
      <c r="G3" s="177"/>
      <c r="H3" s="177"/>
    </row>
    <row r="4" spans="1:8" ht="20.5">
      <c r="A4" s="176" t="s">
        <v>47</v>
      </c>
      <c r="B4" s="176"/>
      <c r="C4" s="176"/>
      <c r="D4" s="176"/>
      <c r="E4" s="176"/>
      <c r="F4" s="176"/>
      <c r="G4" s="176"/>
      <c r="H4" s="176"/>
    </row>
    <row r="5" spans="1:8" ht="20">
      <c r="A5" s="175" t="str">
        <f>'Информация о Чемпионате'!B3</f>
        <v>Сварочные технологии</v>
      </c>
      <c r="B5" s="175"/>
      <c r="C5" s="175"/>
      <c r="D5" s="175"/>
      <c r="E5" s="175"/>
      <c r="F5" s="175"/>
      <c r="G5" s="175"/>
      <c r="H5" s="175"/>
    </row>
    <row r="6" spans="1:8">
      <c r="A6" s="171" t="s">
        <v>18</v>
      </c>
      <c r="B6" s="174"/>
      <c r="C6" s="174"/>
      <c r="D6" s="174"/>
      <c r="E6" s="174"/>
      <c r="F6" s="174"/>
      <c r="G6" s="174"/>
      <c r="H6" s="174"/>
    </row>
    <row r="7" spans="1:8" ht="15">
      <c r="A7" s="171" t="s">
        <v>44</v>
      </c>
      <c r="B7" s="171"/>
      <c r="C7" s="178" t="str">
        <f>'Информация о Чемпионате'!B5</f>
        <v>Волгоградская область</v>
      </c>
      <c r="D7" s="178"/>
      <c r="E7" s="178"/>
      <c r="F7" s="178"/>
      <c r="G7" s="178"/>
      <c r="H7" s="178"/>
    </row>
    <row r="8" spans="1:8" ht="15">
      <c r="A8" s="171" t="s">
        <v>45</v>
      </c>
      <c r="B8" s="171"/>
      <c r="C8" s="171"/>
      <c r="D8" s="178" t="str">
        <f>'Информация о Чемпионате'!B6</f>
        <v>ГАПОУ "Волгоградский колледж управления и новых технологий имени Юрия Гагарина"</v>
      </c>
      <c r="E8" s="178"/>
      <c r="F8" s="178"/>
      <c r="G8" s="178"/>
      <c r="H8" s="178"/>
    </row>
    <row r="9" spans="1:8" ht="15">
      <c r="A9" s="171" t="s">
        <v>39</v>
      </c>
      <c r="B9" s="171"/>
      <c r="C9" s="171" t="str">
        <f>'Информация о Чемпионате'!B7</f>
        <v>г.Волгоград, ул. им. Дзержинского, д.2</v>
      </c>
      <c r="D9" s="171"/>
      <c r="E9" s="171"/>
      <c r="F9" s="171"/>
      <c r="G9" s="171"/>
      <c r="H9" s="171"/>
    </row>
    <row r="10" spans="1:8" ht="15">
      <c r="A10" s="171" t="s">
        <v>43</v>
      </c>
      <c r="B10" s="171"/>
      <c r="C10" s="171" t="str">
        <f>'Информация о Чемпионате'!B9</f>
        <v>Рябцев Алексей Валерьевич</v>
      </c>
      <c r="D10" s="171"/>
      <c r="E10" s="171" t="str">
        <f>'Информация о Чемпионате'!B10</f>
        <v>alex-rabcev@mail.ru</v>
      </c>
      <c r="F10" s="171"/>
      <c r="G10" s="171">
        <f>'Информация о Чемпионате'!B11</f>
        <v>89377093527</v>
      </c>
      <c r="H10" s="171"/>
    </row>
    <row r="11" spans="1:8" ht="15">
      <c r="A11" s="171" t="s">
        <v>42</v>
      </c>
      <c r="B11" s="171"/>
      <c r="C11" s="171" t="str">
        <f>'Информация о Чемпионате'!B12</f>
        <v>Комаров Роман Александрович</v>
      </c>
      <c r="D11" s="171"/>
      <c r="E11" s="171" t="str">
        <f>'Информация о Чемпионате'!B13</f>
        <v>komaroff-76@mail.ru</v>
      </c>
      <c r="F11" s="171"/>
      <c r="G11" s="171">
        <f>'Информация о Чемпионате'!B14</f>
        <v>79375643554</v>
      </c>
      <c r="H11" s="171"/>
    </row>
    <row r="12" spans="1:8" ht="15">
      <c r="A12" s="171" t="s">
        <v>41</v>
      </c>
      <c r="B12" s="171"/>
      <c r="C12" s="171">
        <f>'Информация о Чемпионате'!B17</f>
        <v>8</v>
      </c>
      <c r="D12" s="171"/>
      <c r="E12" s="171"/>
      <c r="F12" s="171"/>
      <c r="G12" s="171"/>
      <c r="H12" s="171"/>
    </row>
    <row r="13" spans="1:8" ht="15">
      <c r="A13" s="171" t="s">
        <v>28</v>
      </c>
      <c r="B13" s="171"/>
      <c r="C13" s="171">
        <f>'Информация о Чемпионате'!B15</f>
        <v>5</v>
      </c>
      <c r="D13" s="171"/>
      <c r="E13" s="171"/>
      <c r="F13" s="171"/>
      <c r="G13" s="171"/>
      <c r="H13" s="171"/>
    </row>
    <row r="14" spans="1:8" ht="15">
      <c r="A14" s="171" t="s">
        <v>29</v>
      </c>
      <c r="B14" s="171"/>
      <c r="C14" s="171">
        <f>'Информация о Чемпионате'!B16</f>
        <v>5</v>
      </c>
      <c r="D14" s="171"/>
      <c r="E14" s="171"/>
      <c r="F14" s="171"/>
      <c r="G14" s="171"/>
      <c r="H14" s="171"/>
    </row>
    <row r="15" spans="1:8" ht="15.5" thickBot="1">
      <c r="A15" s="171" t="s">
        <v>40</v>
      </c>
      <c r="B15" s="171"/>
      <c r="C15" s="171" t="str">
        <f>'Информация о Чемпионате'!B8</f>
        <v>02.02.2026-06.02.2026</v>
      </c>
      <c r="D15" s="171"/>
      <c r="E15" s="171"/>
      <c r="F15" s="171"/>
      <c r="G15" s="171"/>
      <c r="H15" s="171"/>
    </row>
    <row r="16" spans="1:8" ht="21.5" thickTop="1" thickBot="1">
      <c r="A16" s="183" t="s">
        <v>399</v>
      </c>
      <c r="B16" s="184"/>
      <c r="C16" s="184"/>
      <c r="D16" s="184"/>
      <c r="E16" s="184"/>
      <c r="F16" s="184"/>
      <c r="G16" s="184"/>
      <c r="H16" s="185"/>
    </row>
    <row r="17" spans="1:8" ht="21.5" thickTop="1" thickBot="1">
      <c r="A17" s="172" t="s">
        <v>19</v>
      </c>
      <c r="B17" s="154"/>
      <c r="C17" s="154"/>
      <c r="D17" s="154"/>
      <c r="E17" s="154"/>
      <c r="F17" s="154"/>
      <c r="G17" s="154"/>
      <c r="H17" s="155"/>
    </row>
    <row r="18" spans="1:8" ht="15.75" customHeight="1" thickTop="1">
      <c r="A18" s="156" t="s">
        <v>14</v>
      </c>
      <c r="B18" s="157"/>
      <c r="C18" s="157"/>
      <c r="D18" s="157"/>
      <c r="E18" s="157"/>
      <c r="F18" s="157"/>
      <c r="G18" s="157"/>
      <c r="H18" s="158"/>
    </row>
    <row r="19" spans="1:8" ht="15" customHeight="1">
      <c r="A19" s="144" t="s">
        <v>468</v>
      </c>
      <c r="B19" s="145"/>
      <c r="C19" s="145"/>
      <c r="D19" s="145"/>
      <c r="E19" s="145"/>
      <c r="F19" s="145"/>
      <c r="G19" s="145"/>
      <c r="H19" s="146"/>
    </row>
    <row r="20" spans="1:8" ht="15" customHeight="1">
      <c r="A20" s="144" t="s">
        <v>432</v>
      </c>
      <c r="B20" s="145"/>
      <c r="C20" s="145"/>
      <c r="D20" s="145"/>
      <c r="E20" s="145"/>
      <c r="F20" s="145"/>
      <c r="G20" s="145"/>
      <c r="H20" s="146"/>
    </row>
    <row r="21" spans="1:8" ht="15" customHeight="1">
      <c r="A21" s="144" t="s">
        <v>469</v>
      </c>
      <c r="B21" s="145"/>
      <c r="C21" s="145"/>
      <c r="D21" s="145"/>
      <c r="E21" s="145"/>
      <c r="F21" s="145"/>
      <c r="G21" s="145"/>
      <c r="H21" s="146"/>
    </row>
    <row r="22" spans="1:8" ht="15" customHeight="1">
      <c r="A22" s="144" t="s">
        <v>470</v>
      </c>
      <c r="B22" s="145"/>
      <c r="C22" s="145"/>
      <c r="D22" s="145"/>
      <c r="E22" s="145"/>
      <c r="F22" s="145"/>
      <c r="G22" s="145"/>
      <c r="H22" s="146"/>
    </row>
    <row r="23" spans="1:8" ht="15" customHeight="1">
      <c r="A23" s="182" t="s">
        <v>251</v>
      </c>
      <c r="B23" s="166"/>
      <c r="C23" s="166"/>
      <c r="D23" s="166"/>
      <c r="E23" s="166"/>
      <c r="F23" s="166"/>
      <c r="G23" s="166"/>
      <c r="H23" s="146"/>
    </row>
    <row r="24" spans="1:8" ht="15" customHeight="1">
      <c r="A24" s="144" t="s">
        <v>471</v>
      </c>
      <c r="B24" s="145"/>
      <c r="C24" s="145"/>
      <c r="D24" s="145"/>
      <c r="E24" s="145"/>
      <c r="F24" s="145"/>
      <c r="G24" s="145"/>
      <c r="H24" s="146"/>
    </row>
    <row r="25" spans="1:8" ht="15" customHeight="1">
      <c r="A25" s="144" t="s">
        <v>457</v>
      </c>
      <c r="B25" s="145"/>
      <c r="C25" s="145"/>
      <c r="D25" s="145"/>
      <c r="E25" s="145"/>
      <c r="F25" s="145"/>
      <c r="G25" s="145"/>
      <c r="H25" s="146"/>
    </row>
    <row r="26" spans="1:8" ht="15.75" customHeight="1" thickBot="1">
      <c r="A26" s="147" t="s">
        <v>438</v>
      </c>
      <c r="B26" s="148"/>
      <c r="C26" s="148"/>
      <c r="D26" s="148"/>
      <c r="E26" s="148"/>
      <c r="F26" s="148"/>
      <c r="G26" s="148"/>
      <c r="H26" s="149"/>
    </row>
    <row r="27" spans="1:8" ht="57" thickTop="1" thickBot="1">
      <c r="A27" s="41" t="s">
        <v>10</v>
      </c>
      <c r="B27" s="41" t="s">
        <v>9</v>
      </c>
      <c r="C27" s="41" t="s">
        <v>8</v>
      </c>
      <c r="D27" s="41" t="s">
        <v>7</v>
      </c>
      <c r="E27" s="41" t="s">
        <v>6</v>
      </c>
      <c r="F27" s="41" t="s">
        <v>5</v>
      </c>
      <c r="G27" s="41" t="s">
        <v>4</v>
      </c>
      <c r="H27" s="41" t="s">
        <v>17</v>
      </c>
    </row>
    <row r="28" spans="1:8" ht="354.5" customHeight="1" thickTop="1" thickBot="1">
      <c r="A28" s="49">
        <v>1</v>
      </c>
      <c r="B28" s="50" t="s">
        <v>472</v>
      </c>
      <c r="C28" s="93" t="s">
        <v>473</v>
      </c>
      <c r="D28" s="52" t="s">
        <v>16</v>
      </c>
      <c r="E28" s="52">
        <v>1</v>
      </c>
      <c r="F28" s="52" t="s">
        <v>205</v>
      </c>
      <c r="G28" s="53">
        <f>E28*$C$14</f>
        <v>5</v>
      </c>
      <c r="H28" s="51"/>
    </row>
    <row r="29" spans="1:8" ht="43" thickTop="1" thickBot="1">
      <c r="A29" s="54">
        <v>2</v>
      </c>
      <c r="B29" s="55" t="s">
        <v>380</v>
      </c>
      <c r="C29" s="55" t="s">
        <v>389</v>
      </c>
      <c r="D29" s="56" t="s">
        <v>16</v>
      </c>
      <c r="E29" s="56">
        <v>1</v>
      </c>
      <c r="F29" s="56" t="s">
        <v>206</v>
      </c>
      <c r="G29" s="53">
        <f t="shared" ref="G29:G60" si="0">E29*$C$14</f>
        <v>5</v>
      </c>
      <c r="H29" s="55"/>
    </row>
    <row r="30" spans="1:8" ht="29" thickTop="1" thickBot="1">
      <c r="A30" s="49">
        <v>3</v>
      </c>
      <c r="B30" s="91" t="s">
        <v>401</v>
      </c>
      <c r="C30" s="91" t="s">
        <v>400</v>
      </c>
      <c r="D30" s="56" t="s">
        <v>16</v>
      </c>
      <c r="E30" s="56">
        <v>1</v>
      </c>
      <c r="F30" s="56" t="s">
        <v>206</v>
      </c>
      <c r="G30" s="53">
        <f t="shared" si="0"/>
        <v>5</v>
      </c>
      <c r="H30" s="55"/>
    </row>
    <row r="31" spans="1:8" ht="169.5" customHeight="1" thickTop="1" thickBot="1">
      <c r="A31" s="54">
        <v>4</v>
      </c>
      <c r="B31" s="91" t="s">
        <v>474</v>
      </c>
      <c r="C31" s="130" t="s">
        <v>475</v>
      </c>
      <c r="D31" s="56" t="s">
        <v>16</v>
      </c>
      <c r="E31" s="56">
        <v>1</v>
      </c>
      <c r="F31" s="56" t="s">
        <v>205</v>
      </c>
      <c r="G31" s="53">
        <f t="shared" si="0"/>
        <v>5</v>
      </c>
      <c r="H31" s="55"/>
    </row>
    <row r="32" spans="1:8" ht="169" thickTop="1" thickBot="1">
      <c r="A32" s="49">
        <v>5</v>
      </c>
      <c r="B32" s="55" t="s">
        <v>252</v>
      </c>
      <c r="C32" s="91" t="s">
        <v>390</v>
      </c>
      <c r="D32" s="56" t="s">
        <v>16</v>
      </c>
      <c r="E32" s="56">
        <v>0</v>
      </c>
      <c r="F32" s="56" t="s">
        <v>0</v>
      </c>
      <c r="G32" s="53">
        <f t="shared" si="0"/>
        <v>0</v>
      </c>
      <c r="H32" s="55"/>
    </row>
    <row r="33" spans="1:8" ht="119.5" customHeight="1" thickTop="1" thickBot="1">
      <c r="A33" s="54">
        <v>6</v>
      </c>
      <c r="B33" s="123" t="s">
        <v>476</v>
      </c>
      <c r="C33" s="125" t="s">
        <v>477</v>
      </c>
      <c r="D33" s="56" t="s">
        <v>16</v>
      </c>
      <c r="E33" s="56">
        <v>1</v>
      </c>
      <c r="F33" s="56" t="s">
        <v>206</v>
      </c>
      <c r="G33" s="53">
        <f t="shared" si="0"/>
        <v>5</v>
      </c>
      <c r="H33" s="55"/>
    </row>
    <row r="34" spans="1:8" ht="39" customHeight="1" thickTop="1" thickBot="1">
      <c r="A34" s="49">
        <v>7</v>
      </c>
      <c r="B34" s="124" t="s">
        <v>478</v>
      </c>
      <c r="C34" s="91" t="s">
        <v>479</v>
      </c>
      <c r="D34" s="56" t="s">
        <v>16</v>
      </c>
      <c r="E34" s="56">
        <v>1</v>
      </c>
      <c r="F34" s="56" t="s">
        <v>206</v>
      </c>
      <c r="G34" s="53">
        <f t="shared" si="0"/>
        <v>5</v>
      </c>
      <c r="H34" s="55"/>
    </row>
    <row r="35" spans="1:8" ht="63" thickTop="1" thickBot="1">
      <c r="A35" s="54">
        <v>8</v>
      </c>
      <c r="B35" s="124" t="s">
        <v>480</v>
      </c>
      <c r="C35" s="91" t="s">
        <v>481</v>
      </c>
      <c r="D35" s="56" t="s">
        <v>207</v>
      </c>
      <c r="E35" s="56">
        <v>1</v>
      </c>
      <c r="F35" s="56" t="s">
        <v>205</v>
      </c>
      <c r="G35" s="53">
        <f t="shared" si="0"/>
        <v>5</v>
      </c>
      <c r="H35" s="55"/>
    </row>
    <row r="36" spans="1:8" ht="29" thickTop="1" thickBot="1">
      <c r="A36" s="49">
        <v>9</v>
      </c>
      <c r="B36" s="55" t="s">
        <v>208</v>
      </c>
      <c r="C36" s="131" t="s">
        <v>482</v>
      </c>
      <c r="D36" s="56" t="s">
        <v>106</v>
      </c>
      <c r="E36" s="56">
        <v>1</v>
      </c>
      <c r="F36" s="56" t="s">
        <v>206</v>
      </c>
      <c r="G36" s="53">
        <f t="shared" si="0"/>
        <v>5</v>
      </c>
      <c r="H36" s="55"/>
    </row>
    <row r="37" spans="1:8" ht="15" thickTop="1" thickBot="1">
      <c r="A37" s="54">
        <v>10</v>
      </c>
      <c r="B37" s="91" t="s">
        <v>392</v>
      </c>
      <c r="C37" s="91" t="s">
        <v>391</v>
      </c>
      <c r="D37" s="56" t="s">
        <v>106</v>
      </c>
      <c r="E37" s="56">
        <v>1</v>
      </c>
      <c r="F37" s="56" t="s">
        <v>206</v>
      </c>
      <c r="G37" s="53">
        <f t="shared" si="0"/>
        <v>5</v>
      </c>
      <c r="H37" s="55"/>
    </row>
    <row r="38" spans="1:8" ht="47.5" thickTop="1" thickBot="1">
      <c r="A38" s="49">
        <v>11</v>
      </c>
      <c r="B38" s="124" t="s">
        <v>483</v>
      </c>
      <c r="C38" s="55" t="s">
        <v>352</v>
      </c>
      <c r="D38" s="56" t="s">
        <v>16</v>
      </c>
      <c r="E38" s="56">
        <v>1</v>
      </c>
      <c r="F38" s="56" t="s">
        <v>206</v>
      </c>
      <c r="G38" s="53">
        <f t="shared" si="0"/>
        <v>5</v>
      </c>
      <c r="H38" s="55"/>
    </row>
    <row r="39" spans="1:8" ht="71" thickTop="1" thickBot="1">
      <c r="A39" s="54">
        <v>12</v>
      </c>
      <c r="B39" s="55" t="s">
        <v>209</v>
      </c>
      <c r="C39" s="55" t="s">
        <v>353</v>
      </c>
      <c r="D39" s="56" t="s">
        <v>16</v>
      </c>
      <c r="E39" s="56">
        <v>1</v>
      </c>
      <c r="F39" s="56" t="s">
        <v>206</v>
      </c>
      <c r="G39" s="53">
        <f t="shared" si="0"/>
        <v>5</v>
      </c>
      <c r="H39" s="55" t="s">
        <v>210</v>
      </c>
    </row>
    <row r="40" spans="1:8" ht="32" thickTop="1" thickBot="1">
      <c r="A40" s="49">
        <v>13</v>
      </c>
      <c r="B40" s="124" t="s">
        <v>445</v>
      </c>
      <c r="C40" s="128" t="s">
        <v>446</v>
      </c>
      <c r="D40" s="56" t="s">
        <v>106</v>
      </c>
      <c r="E40" s="56">
        <v>1</v>
      </c>
      <c r="F40" s="56" t="s">
        <v>206</v>
      </c>
      <c r="G40" s="53">
        <f t="shared" si="0"/>
        <v>5</v>
      </c>
      <c r="H40" s="55"/>
    </row>
    <row r="41" spans="1:8" ht="78.5" thickTop="1" thickBot="1">
      <c r="A41" s="54">
        <v>14</v>
      </c>
      <c r="B41" s="126" t="s">
        <v>484</v>
      </c>
      <c r="C41" s="129" t="s">
        <v>485</v>
      </c>
      <c r="D41" s="56" t="s">
        <v>16</v>
      </c>
      <c r="E41" s="56">
        <v>1</v>
      </c>
      <c r="F41" s="56" t="s">
        <v>206</v>
      </c>
      <c r="G41" s="53">
        <f t="shared" si="0"/>
        <v>5</v>
      </c>
      <c r="H41" s="55"/>
    </row>
    <row r="42" spans="1:8" ht="43" thickTop="1" thickBot="1">
      <c r="A42" s="49">
        <v>15</v>
      </c>
      <c r="B42" s="55" t="s">
        <v>211</v>
      </c>
      <c r="C42" s="55" t="s">
        <v>212</v>
      </c>
      <c r="D42" s="56" t="s">
        <v>16</v>
      </c>
      <c r="E42" s="56">
        <v>1</v>
      </c>
      <c r="F42" s="56" t="s">
        <v>0</v>
      </c>
      <c r="G42" s="53">
        <f t="shared" si="0"/>
        <v>5</v>
      </c>
      <c r="H42" s="55"/>
    </row>
    <row r="43" spans="1:8" ht="15" thickTop="1" thickBot="1">
      <c r="A43" s="54">
        <v>16</v>
      </c>
      <c r="B43" s="55" t="s">
        <v>213</v>
      </c>
      <c r="C43" s="55" t="s">
        <v>214</v>
      </c>
      <c r="D43" s="56" t="s">
        <v>16</v>
      </c>
      <c r="E43" s="56">
        <v>1</v>
      </c>
      <c r="F43" s="56" t="s">
        <v>0</v>
      </c>
      <c r="G43" s="53">
        <f t="shared" si="0"/>
        <v>5</v>
      </c>
      <c r="H43" s="55"/>
    </row>
    <row r="44" spans="1:8" ht="15" thickTop="1" thickBot="1">
      <c r="A44" s="49">
        <v>17</v>
      </c>
      <c r="B44" s="55" t="s">
        <v>215</v>
      </c>
      <c r="C44" s="55" t="s">
        <v>354</v>
      </c>
      <c r="D44" s="56" t="s">
        <v>106</v>
      </c>
      <c r="E44" s="56">
        <v>1</v>
      </c>
      <c r="F44" s="56" t="s">
        <v>206</v>
      </c>
      <c r="G44" s="53">
        <f t="shared" si="0"/>
        <v>5</v>
      </c>
      <c r="H44" s="55"/>
    </row>
    <row r="45" spans="1:8" ht="15" thickTop="1" thickBot="1">
      <c r="A45" s="54">
        <v>18</v>
      </c>
      <c r="B45" s="55" t="s">
        <v>216</v>
      </c>
      <c r="C45" s="55" t="s">
        <v>217</v>
      </c>
      <c r="D45" s="56" t="s">
        <v>218</v>
      </c>
      <c r="E45" s="56">
        <v>1</v>
      </c>
      <c r="F45" s="56" t="s">
        <v>206</v>
      </c>
      <c r="G45" s="53">
        <v>5</v>
      </c>
      <c r="H45" s="55"/>
    </row>
    <row r="46" spans="1:8" ht="29" thickTop="1" thickBot="1">
      <c r="A46" s="49">
        <v>19</v>
      </c>
      <c r="B46" s="55" t="s">
        <v>219</v>
      </c>
      <c r="C46" s="55" t="s">
        <v>355</v>
      </c>
      <c r="D46" s="56" t="s">
        <v>218</v>
      </c>
      <c r="E46" s="56">
        <v>1</v>
      </c>
      <c r="F46" s="127" t="s">
        <v>0</v>
      </c>
      <c r="G46" s="53">
        <v>5</v>
      </c>
      <c r="H46" s="55"/>
    </row>
    <row r="47" spans="1:8" ht="15" thickTop="1" thickBot="1">
      <c r="A47" s="54">
        <v>20</v>
      </c>
      <c r="B47" s="55" t="s">
        <v>220</v>
      </c>
      <c r="C47" s="55" t="s">
        <v>221</v>
      </c>
      <c r="D47" s="56" t="s">
        <v>218</v>
      </c>
      <c r="E47" s="56">
        <v>1</v>
      </c>
      <c r="F47" s="56" t="s">
        <v>206</v>
      </c>
      <c r="G47" s="53">
        <f t="shared" si="0"/>
        <v>5</v>
      </c>
      <c r="H47" s="55"/>
    </row>
    <row r="48" spans="1:8" ht="15" thickTop="1" thickBot="1">
      <c r="A48" s="49">
        <v>21</v>
      </c>
      <c r="B48" s="55" t="s">
        <v>222</v>
      </c>
      <c r="C48" s="55" t="s">
        <v>223</v>
      </c>
      <c r="D48" s="56" t="s">
        <v>218</v>
      </c>
      <c r="E48" s="56">
        <v>1</v>
      </c>
      <c r="F48" s="56" t="s">
        <v>206</v>
      </c>
      <c r="G48" s="53">
        <f t="shared" si="0"/>
        <v>5</v>
      </c>
      <c r="H48" s="55"/>
    </row>
    <row r="49" spans="1:8" ht="15" thickTop="1" thickBot="1">
      <c r="A49" s="54">
        <v>22</v>
      </c>
      <c r="B49" s="55" t="s">
        <v>224</v>
      </c>
      <c r="C49" s="55" t="s">
        <v>225</v>
      </c>
      <c r="D49" s="56" t="s">
        <v>218</v>
      </c>
      <c r="E49" s="56">
        <v>1</v>
      </c>
      <c r="F49" s="56" t="s">
        <v>206</v>
      </c>
      <c r="G49" s="53">
        <f t="shared" si="0"/>
        <v>5</v>
      </c>
      <c r="H49" s="55"/>
    </row>
    <row r="50" spans="1:8" ht="15" thickTop="1" thickBot="1">
      <c r="A50" s="49">
        <v>23</v>
      </c>
      <c r="B50" s="55" t="s">
        <v>226</v>
      </c>
      <c r="C50" s="55" t="s">
        <v>227</v>
      </c>
      <c r="D50" s="56" t="s">
        <v>228</v>
      </c>
      <c r="E50" s="56">
        <v>1</v>
      </c>
      <c r="F50" s="56" t="s">
        <v>206</v>
      </c>
      <c r="G50" s="53">
        <f t="shared" si="0"/>
        <v>5</v>
      </c>
      <c r="H50" s="55"/>
    </row>
    <row r="51" spans="1:8" ht="15" thickTop="1" thickBot="1">
      <c r="A51" s="57">
        <v>24</v>
      </c>
      <c r="B51" s="57" t="s">
        <v>229</v>
      </c>
      <c r="C51" s="57" t="s">
        <v>230</v>
      </c>
      <c r="D51" s="58" t="s">
        <v>231</v>
      </c>
      <c r="E51" s="56">
        <v>1</v>
      </c>
      <c r="F51" s="58" t="s">
        <v>0</v>
      </c>
      <c r="G51" s="53">
        <f t="shared" si="0"/>
        <v>5</v>
      </c>
      <c r="H51" s="57"/>
    </row>
    <row r="52" spans="1:8" ht="43" thickTop="1" thickBot="1">
      <c r="A52" s="49">
        <v>25</v>
      </c>
      <c r="B52" s="55" t="s">
        <v>232</v>
      </c>
      <c r="C52" s="55" t="s">
        <v>233</v>
      </c>
      <c r="D52" s="56" t="s">
        <v>106</v>
      </c>
      <c r="E52" s="56">
        <v>2</v>
      </c>
      <c r="F52" s="56" t="s">
        <v>206</v>
      </c>
      <c r="G52" s="53">
        <v>5</v>
      </c>
      <c r="H52" s="55"/>
    </row>
    <row r="53" spans="1:8" ht="43" thickTop="1" thickBot="1">
      <c r="A53" s="54">
        <v>26</v>
      </c>
      <c r="B53" s="55" t="s">
        <v>234</v>
      </c>
      <c r="C53" s="55" t="s">
        <v>233</v>
      </c>
      <c r="D53" s="56" t="s">
        <v>106</v>
      </c>
      <c r="E53" s="56">
        <v>2</v>
      </c>
      <c r="F53" s="56" t="s">
        <v>206</v>
      </c>
      <c r="G53" s="53">
        <v>5</v>
      </c>
      <c r="H53" s="55"/>
    </row>
    <row r="54" spans="1:8" ht="43" thickTop="1" thickBot="1">
      <c r="A54" s="49">
        <v>27</v>
      </c>
      <c r="B54" s="55" t="s">
        <v>235</v>
      </c>
      <c r="C54" s="55" t="s">
        <v>236</v>
      </c>
      <c r="D54" s="56" t="s">
        <v>106</v>
      </c>
      <c r="E54" s="56">
        <v>1</v>
      </c>
      <c r="F54" s="56" t="s">
        <v>206</v>
      </c>
      <c r="G54" s="53">
        <f t="shared" si="0"/>
        <v>5</v>
      </c>
      <c r="H54" s="55"/>
    </row>
    <row r="55" spans="1:8" ht="43" thickTop="1" thickBot="1">
      <c r="A55" s="54">
        <v>28</v>
      </c>
      <c r="B55" s="55" t="s">
        <v>237</v>
      </c>
      <c r="C55" s="55" t="s">
        <v>238</v>
      </c>
      <c r="D55" s="56" t="s">
        <v>239</v>
      </c>
      <c r="E55" s="56">
        <v>1</v>
      </c>
      <c r="F55" s="56" t="s">
        <v>206</v>
      </c>
      <c r="G55" s="53">
        <f t="shared" si="0"/>
        <v>5</v>
      </c>
      <c r="H55" s="55"/>
    </row>
    <row r="56" spans="1:8" ht="43" thickTop="1" thickBot="1">
      <c r="A56" s="49">
        <v>29</v>
      </c>
      <c r="B56" s="55" t="s">
        <v>240</v>
      </c>
      <c r="C56" s="55" t="s">
        <v>356</v>
      </c>
      <c r="D56" s="56" t="s">
        <v>241</v>
      </c>
      <c r="E56" s="56">
        <v>1</v>
      </c>
      <c r="F56" s="56" t="s">
        <v>206</v>
      </c>
      <c r="G56" s="53">
        <f t="shared" si="0"/>
        <v>5</v>
      </c>
      <c r="H56" s="55"/>
    </row>
    <row r="57" spans="1:8" ht="43" thickTop="1" thickBot="1">
      <c r="A57" s="54">
        <v>30</v>
      </c>
      <c r="B57" s="55" t="s">
        <v>253</v>
      </c>
      <c r="C57" s="55" t="s">
        <v>357</v>
      </c>
      <c r="D57" s="56" t="s">
        <v>242</v>
      </c>
      <c r="E57" s="56">
        <v>1</v>
      </c>
      <c r="F57" s="56" t="s">
        <v>206</v>
      </c>
      <c r="G57" s="53">
        <f t="shared" si="0"/>
        <v>5</v>
      </c>
      <c r="H57" s="55"/>
    </row>
    <row r="58" spans="1:8" ht="57" thickTop="1" thickBot="1">
      <c r="A58" s="49">
        <v>31</v>
      </c>
      <c r="B58" s="55" t="s">
        <v>243</v>
      </c>
      <c r="C58" s="55" t="s">
        <v>358</v>
      </c>
      <c r="D58" s="56" t="s">
        <v>242</v>
      </c>
      <c r="E58" s="56">
        <v>1</v>
      </c>
      <c r="F58" s="56" t="s">
        <v>206</v>
      </c>
      <c r="G58" s="53">
        <f t="shared" si="0"/>
        <v>5</v>
      </c>
      <c r="H58" s="55"/>
    </row>
    <row r="59" spans="1:8" ht="29" thickTop="1" thickBot="1">
      <c r="A59" s="54">
        <v>32</v>
      </c>
      <c r="B59" s="55" t="s">
        <v>327</v>
      </c>
      <c r="C59" s="55" t="s">
        <v>359</v>
      </c>
      <c r="D59" s="56" t="s">
        <v>242</v>
      </c>
      <c r="E59" s="56">
        <v>1</v>
      </c>
      <c r="F59" s="56" t="s">
        <v>206</v>
      </c>
      <c r="G59" s="53">
        <f t="shared" si="0"/>
        <v>5</v>
      </c>
      <c r="H59" s="55"/>
    </row>
    <row r="60" spans="1:8" ht="28.5" customHeight="1" thickTop="1" thickBot="1">
      <c r="A60" s="49">
        <v>33</v>
      </c>
      <c r="B60" s="55" t="s">
        <v>244</v>
      </c>
      <c r="C60" s="91" t="s">
        <v>383</v>
      </c>
      <c r="D60" s="56" t="s">
        <v>242</v>
      </c>
      <c r="E60" s="56">
        <v>1</v>
      </c>
      <c r="F60" s="56" t="s">
        <v>206</v>
      </c>
      <c r="G60" s="53">
        <f t="shared" si="0"/>
        <v>5</v>
      </c>
      <c r="H60" s="55"/>
    </row>
    <row r="61" spans="1:8" s="98" customFormat="1" ht="43" thickTop="1" thickBot="1">
      <c r="A61" s="54">
        <v>34</v>
      </c>
      <c r="B61" s="70" t="s">
        <v>247</v>
      </c>
      <c r="C61" s="71" t="s">
        <v>361</v>
      </c>
      <c r="D61" s="72" t="s">
        <v>16</v>
      </c>
      <c r="E61" s="72">
        <v>1</v>
      </c>
      <c r="F61" s="72" t="s">
        <v>0</v>
      </c>
      <c r="G61" s="72">
        <f>E61*$C$14</f>
        <v>5</v>
      </c>
      <c r="H61" s="73" t="s">
        <v>210</v>
      </c>
    </row>
    <row r="62" spans="1:8" s="98" customFormat="1" ht="57" thickTop="1" thickBot="1">
      <c r="A62" s="49">
        <v>35</v>
      </c>
      <c r="B62" s="132" t="s">
        <v>486</v>
      </c>
      <c r="C62" s="128" t="s">
        <v>487</v>
      </c>
      <c r="D62" s="62" t="s">
        <v>16</v>
      </c>
      <c r="E62" s="62">
        <v>1</v>
      </c>
      <c r="F62" s="62" t="s">
        <v>0</v>
      </c>
      <c r="G62" s="72">
        <f t="shared" ref="G62:G66" si="1">E62*$C$14</f>
        <v>5</v>
      </c>
      <c r="H62" s="65"/>
    </row>
    <row r="63" spans="1:8" s="98" customFormat="1" ht="43" thickTop="1" thickBot="1">
      <c r="A63" s="54">
        <v>36</v>
      </c>
      <c r="B63" s="61" t="s">
        <v>248</v>
      </c>
      <c r="C63" s="133" t="s">
        <v>249</v>
      </c>
      <c r="D63" s="62" t="s">
        <v>16</v>
      </c>
      <c r="E63" s="62">
        <v>1</v>
      </c>
      <c r="F63" s="62" t="s">
        <v>0</v>
      </c>
      <c r="G63" s="72">
        <f t="shared" si="1"/>
        <v>5</v>
      </c>
      <c r="H63" s="65"/>
    </row>
    <row r="64" spans="1:8" s="98" customFormat="1" ht="57.75" customHeight="1" thickTop="1" thickBot="1">
      <c r="A64" s="49">
        <v>37</v>
      </c>
      <c r="B64" s="55" t="s">
        <v>315</v>
      </c>
      <c r="C64" s="133" t="s">
        <v>249</v>
      </c>
      <c r="D64" s="62" t="s">
        <v>16</v>
      </c>
      <c r="E64" s="62">
        <v>1</v>
      </c>
      <c r="F64" s="62" t="s">
        <v>0</v>
      </c>
      <c r="G64" s="72">
        <f t="shared" si="1"/>
        <v>5</v>
      </c>
      <c r="H64" s="65"/>
    </row>
    <row r="65" spans="1:8" s="98" customFormat="1" ht="15" thickTop="1" thickBot="1">
      <c r="A65" s="54">
        <v>38</v>
      </c>
      <c r="B65" s="61" t="s">
        <v>215</v>
      </c>
      <c r="C65" s="61" t="s">
        <v>354</v>
      </c>
      <c r="D65" s="62" t="s">
        <v>16</v>
      </c>
      <c r="E65" s="62">
        <v>1</v>
      </c>
      <c r="F65" s="62" t="s">
        <v>0</v>
      </c>
      <c r="G65" s="72">
        <f t="shared" si="1"/>
        <v>5</v>
      </c>
      <c r="H65" s="65"/>
    </row>
    <row r="66" spans="1:8" s="98" customFormat="1" ht="43" thickTop="1" thickBot="1">
      <c r="A66" s="49">
        <v>39</v>
      </c>
      <c r="B66" s="128" t="s">
        <v>488</v>
      </c>
      <c r="C66" s="128" t="s">
        <v>489</v>
      </c>
      <c r="D66" s="62" t="s">
        <v>16</v>
      </c>
      <c r="E66" s="62">
        <v>1</v>
      </c>
      <c r="F66" s="62" t="s">
        <v>0</v>
      </c>
      <c r="G66" s="72">
        <f t="shared" si="1"/>
        <v>5</v>
      </c>
      <c r="H66" s="65"/>
    </row>
    <row r="67" spans="1:8" ht="15" thickTop="1" thickBot="1">
      <c r="A67" s="54">
        <v>40</v>
      </c>
      <c r="B67" s="67" t="s">
        <v>245</v>
      </c>
      <c r="C67" s="102" t="s">
        <v>416</v>
      </c>
      <c r="D67" s="69" t="s">
        <v>103</v>
      </c>
      <c r="E67" s="69">
        <v>1</v>
      </c>
      <c r="F67" s="69" t="s">
        <v>0</v>
      </c>
      <c r="G67" s="64">
        <f t="shared" ref="G67:G68" si="2">E67*$C$14</f>
        <v>5</v>
      </c>
      <c r="H67" s="67"/>
    </row>
    <row r="68" spans="1:8" ht="15" thickTop="1" thickBot="1">
      <c r="A68" s="49">
        <v>41</v>
      </c>
      <c r="B68" s="34" t="s">
        <v>246</v>
      </c>
      <c r="C68" s="34" t="s">
        <v>360</v>
      </c>
      <c r="D68" s="35" t="s">
        <v>2</v>
      </c>
      <c r="E68" s="35">
        <v>1</v>
      </c>
      <c r="F68" s="35" t="s">
        <v>0</v>
      </c>
      <c r="G68" s="64">
        <f t="shared" si="2"/>
        <v>5</v>
      </c>
      <c r="H68" s="34"/>
    </row>
    <row r="69" spans="1:8" ht="21.5" thickTop="1" thickBot="1">
      <c r="A69" s="179" t="s">
        <v>402</v>
      </c>
      <c r="B69" s="180"/>
      <c r="C69" s="180"/>
      <c r="D69" s="180"/>
      <c r="E69" s="180"/>
      <c r="F69" s="180"/>
      <c r="G69" s="180"/>
      <c r="H69" s="181"/>
    </row>
    <row r="70" spans="1:8" ht="21.5" thickTop="1" thickBot="1">
      <c r="A70" s="170" t="s">
        <v>403</v>
      </c>
      <c r="B70" s="157"/>
      <c r="C70" s="157"/>
      <c r="D70" s="157"/>
      <c r="E70" s="157"/>
      <c r="F70" s="157"/>
      <c r="G70" s="157"/>
      <c r="H70" s="158"/>
    </row>
    <row r="71" spans="1:8" ht="21" thickTop="1" thickBot="1">
      <c r="A71" s="153" t="s">
        <v>250</v>
      </c>
      <c r="B71" s="154"/>
      <c r="C71" s="154"/>
      <c r="D71" s="154"/>
      <c r="E71" s="154"/>
      <c r="F71" s="154"/>
      <c r="G71" s="154"/>
      <c r="H71" s="155"/>
    </row>
    <row r="72" spans="1:8" ht="57" thickTop="1" thickBot="1">
      <c r="A72" s="59" t="s">
        <v>10</v>
      </c>
      <c r="B72" s="41" t="s">
        <v>9</v>
      </c>
      <c r="C72" s="41" t="s">
        <v>8</v>
      </c>
      <c r="D72" s="41" t="s">
        <v>7</v>
      </c>
      <c r="E72" s="41" t="s">
        <v>6</v>
      </c>
      <c r="F72" s="41" t="s">
        <v>5</v>
      </c>
      <c r="G72" s="41" t="s">
        <v>4</v>
      </c>
      <c r="H72" s="41" t="s">
        <v>17</v>
      </c>
    </row>
    <row r="73" spans="1:8" ht="14.5" thickTop="1"/>
  </sheetData>
  <mergeCells count="42">
    <mergeCell ref="A15:B15"/>
    <mergeCell ref="C15:H15"/>
    <mergeCell ref="A11:B11"/>
    <mergeCell ref="C11:D11"/>
    <mergeCell ref="E11:F11"/>
    <mergeCell ref="G11:H11"/>
    <mergeCell ref="A12:B12"/>
    <mergeCell ref="C12:H12"/>
    <mergeCell ref="A14:B14"/>
    <mergeCell ref="C14:H14"/>
    <mergeCell ref="A10:B10"/>
    <mergeCell ref="C10:D10"/>
    <mergeCell ref="E10:F10"/>
    <mergeCell ref="G10:H10"/>
    <mergeCell ref="A13:B13"/>
    <mergeCell ref="C13:H13"/>
    <mergeCell ref="A7:B7"/>
    <mergeCell ref="C7:H7"/>
    <mergeCell ref="A8:C8"/>
    <mergeCell ref="D8:H8"/>
    <mergeCell ref="A9:B9"/>
    <mergeCell ref="C9:H9"/>
    <mergeCell ref="A1:H1"/>
    <mergeCell ref="A5:H5"/>
    <mergeCell ref="A6:H6"/>
    <mergeCell ref="A2:H2"/>
    <mergeCell ref="A3:H3"/>
    <mergeCell ref="A4:H4"/>
    <mergeCell ref="A17:H17"/>
    <mergeCell ref="A21:H21"/>
    <mergeCell ref="A20:H20"/>
    <mergeCell ref="A19:H19"/>
    <mergeCell ref="A16:H16"/>
    <mergeCell ref="A69:H69"/>
    <mergeCell ref="A70:H70"/>
    <mergeCell ref="A71:H71"/>
    <mergeCell ref="A18:H18"/>
    <mergeCell ref="A23:H23"/>
    <mergeCell ref="A24:H24"/>
    <mergeCell ref="A22:H22"/>
    <mergeCell ref="A25:H25"/>
    <mergeCell ref="A26:H26"/>
  </mergeCells>
  <pageMargins left="0.7" right="0.7" top="0.75" bottom="0.75" header="0" footer="0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116"/>
  <sheetViews>
    <sheetView topLeftCell="A89" zoomScale="90" zoomScaleNormal="90" workbookViewId="0">
      <selection activeCell="G96" sqref="G96"/>
    </sheetView>
  </sheetViews>
  <sheetFormatPr defaultColWidth="14.453125" defaultRowHeight="14"/>
  <cols>
    <col min="1" max="1" width="5.1796875" style="29" customWidth="1"/>
    <col min="2" max="2" width="52" style="29" customWidth="1"/>
    <col min="3" max="3" width="27.453125" style="29" customWidth="1"/>
    <col min="4" max="4" width="22" style="29" customWidth="1"/>
    <col min="5" max="5" width="15.453125" style="29" customWidth="1"/>
    <col min="6" max="6" width="23.453125" style="29" bestFit="1" customWidth="1"/>
    <col min="7" max="7" width="14.453125" style="29" customWidth="1"/>
    <col min="8" max="8" width="25" style="29" bestFit="1" customWidth="1"/>
    <col min="9" max="11" width="8.7265625" style="29" customWidth="1"/>
    <col min="12" max="16384" width="14.453125" style="29"/>
  </cols>
  <sheetData>
    <row r="1" spans="1:8">
      <c r="A1" s="186"/>
      <c r="B1" s="187"/>
      <c r="C1" s="187"/>
      <c r="D1" s="187"/>
      <c r="E1" s="187"/>
      <c r="F1" s="187"/>
      <c r="G1" s="187"/>
      <c r="H1" s="187"/>
    </row>
    <row r="2" spans="1:8" ht="20.5">
      <c r="A2" s="176" t="s">
        <v>46</v>
      </c>
      <c r="B2" s="176"/>
      <c r="C2" s="176"/>
      <c r="D2" s="176"/>
      <c r="E2" s="176"/>
      <c r="F2" s="176"/>
      <c r="G2" s="176"/>
      <c r="H2" s="176"/>
    </row>
    <row r="3" spans="1:8" ht="20.5">
      <c r="A3" s="177" t="str">
        <f>'Информация о Чемпионате'!B4</f>
        <v xml:space="preserve">Регионального этапа Чемпионата профессионального мастерства "Профессионалы" 2026  </v>
      </c>
      <c r="B3" s="177"/>
      <c r="C3" s="177"/>
      <c r="D3" s="177"/>
      <c r="E3" s="177"/>
      <c r="F3" s="177"/>
      <c r="G3" s="177"/>
      <c r="H3" s="177"/>
    </row>
    <row r="4" spans="1:8" ht="20.5">
      <c r="A4" s="176" t="s">
        <v>47</v>
      </c>
      <c r="B4" s="176"/>
      <c r="C4" s="176"/>
      <c r="D4" s="176"/>
      <c r="E4" s="176"/>
      <c r="F4" s="176"/>
      <c r="G4" s="176"/>
      <c r="H4" s="176"/>
    </row>
    <row r="5" spans="1:8" ht="20">
      <c r="A5" s="175" t="str">
        <f>'Информация о Чемпионате'!B3</f>
        <v>Сварочные технологии</v>
      </c>
      <c r="B5" s="175"/>
      <c r="C5" s="175"/>
      <c r="D5" s="175"/>
      <c r="E5" s="175"/>
      <c r="F5" s="175"/>
      <c r="G5" s="175"/>
      <c r="H5" s="175"/>
    </row>
    <row r="6" spans="1:8">
      <c r="A6" s="171" t="s">
        <v>18</v>
      </c>
      <c r="B6" s="174"/>
      <c r="C6" s="174"/>
      <c r="D6" s="174"/>
      <c r="E6" s="174"/>
      <c r="F6" s="174"/>
      <c r="G6" s="174"/>
      <c r="H6" s="174"/>
    </row>
    <row r="7" spans="1:8" ht="15">
      <c r="A7" s="171" t="s">
        <v>44</v>
      </c>
      <c r="B7" s="171"/>
      <c r="C7" s="178" t="str">
        <f>'Информация о Чемпионате'!B5</f>
        <v>Волгоградская область</v>
      </c>
      <c r="D7" s="178"/>
      <c r="E7" s="178"/>
      <c r="F7" s="178"/>
      <c r="G7" s="178"/>
      <c r="H7" s="178"/>
    </row>
    <row r="8" spans="1:8" ht="15">
      <c r="A8" s="171" t="s">
        <v>45</v>
      </c>
      <c r="B8" s="171"/>
      <c r="C8" s="171"/>
      <c r="D8" s="178" t="str">
        <f>'Информация о Чемпионате'!B6</f>
        <v>ГАПОУ "Волгоградский колледж управления и новых технологий имени Юрия Гагарина"</v>
      </c>
      <c r="E8" s="178"/>
      <c r="F8" s="178"/>
      <c r="G8" s="178"/>
      <c r="H8" s="178"/>
    </row>
    <row r="9" spans="1:8" ht="15">
      <c r="A9" s="171" t="s">
        <v>39</v>
      </c>
      <c r="B9" s="171"/>
      <c r="C9" s="171" t="str">
        <f>'Информация о Чемпионате'!B7</f>
        <v>г.Волгоград, ул. им. Дзержинского, д.2</v>
      </c>
      <c r="D9" s="171"/>
      <c r="E9" s="171"/>
      <c r="F9" s="171"/>
      <c r="G9" s="171"/>
      <c r="H9" s="171"/>
    </row>
    <row r="10" spans="1:8" ht="15">
      <c r="A10" s="171" t="s">
        <v>43</v>
      </c>
      <c r="B10" s="171"/>
      <c r="C10" s="171" t="str">
        <f>'Информация о Чемпионате'!B9</f>
        <v>Рябцев Алексей Валерьевич</v>
      </c>
      <c r="D10" s="171"/>
      <c r="E10" s="171" t="str">
        <f>'Информация о Чемпионате'!B10</f>
        <v>alex-rabcev@mail.ru</v>
      </c>
      <c r="F10" s="171"/>
      <c r="G10" s="171">
        <f>'Информация о Чемпионате'!B11</f>
        <v>89377093527</v>
      </c>
      <c r="H10" s="171"/>
    </row>
    <row r="11" spans="1:8" ht="15">
      <c r="A11" s="171" t="s">
        <v>42</v>
      </c>
      <c r="B11" s="171"/>
      <c r="C11" s="171" t="str">
        <f>'Информация о Чемпионате'!B12</f>
        <v>Комаров Роман Александрович</v>
      </c>
      <c r="D11" s="171"/>
      <c r="E11" s="171" t="str">
        <f>'Информация о Чемпионате'!B13</f>
        <v>komaroff-76@mail.ru</v>
      </c>
      <c r="F11" s="171"/>
      <c r="G11" s="171">
        <f>'Информация о Чемпионате'!B14</f>
        <v>79375643554</v>
      </c>
      <c r="H11" s="171"/>
    </row>
    <row r="12" spans="1:8" ht="15">
      <c r="A12" s="171" t="s">
        <v>41</v>
      </c>
      <c r="B12" s="171"/>
      <c r="C12" s="171">
        <f>'Информация о Чемпионате'!B17</f>
        <v>8</v>
      </c>
      <c r="D12" s="171"/>
      <c r="E12" s="171"/>
      <c r="F12" s="171"/>
      <c r="G12" s="171"/>
      <c r="H12" s="171"/>
    </row>
    <row r="13" spans="1:8" ht="15">
      <c r="A13" s="171" t="s">
        <v>28</v>
      </c>
      <c r="B13" s="171"/>
      <c r="C13" s="171">
        <f>'Информация о Чемпионате'!B15</f>
        <v>5</v>
      </c>
      <c r="D13" s="171"/>
      <c r="E13" s="171"/>
      <c r="F13" s="171"/>
      <c r="G13" s="171"/>
      <c r="H13" s="171"/>
    </row>
    <row r="14" spans="1:8" ht="15">
      <c r="A14" s="171" t="s">
        <v>29</v>
      </c>
      <c r="B14" s="171"/>
      <c r="C14" s="171">
        <f>'Информация о Чемпионате'!B16</f>
        <v>5</v>
      </c>
      <c r="D14" s="171"/>
      <c r="E14" s="171"/>
      <c r="F14" s="171"/>
      <c r="G14" s="171"/>
      <c r="H14" s="171"/>
    </row>
    <row r="15" spans="1:8" ht="15.5" thickBot="1">
      <c r="A15" s="171" t="s">
        <v>40</v>
      </c>
      <c r="B15" s="171"/>
      <c r="C15" s="171" t="str">
        <f>'Информация о Чемпионате'!B8</f>
        <v>02.02.2026-06.02.2026</v>
      </c>
      <c r="D15" s="171"/>
      <c r="E15" s="171"/>
      <c r="F15" s="171"/>
      <c r="G15" s="171"/>
      <c r="H15" s="171"/>
    </row>
    <row r="16" spans="1:8" ht="21" customHeight="1" thickTop="1" thickBot="1">
      <c r="A16" s="179" t="s">
        <v>404</v>
      </c>
      <c r="B16" s="190"/>
      <c r="C16" s="190"/>
      <c r="D16" s="190"/>
      <c r="E16" s="190"/>
      <c r="F16" s="190"/>
      <c r="G16" s="190"/>
      <c r="H16" s="191"/>
    </row>
    <row r="17" spans="1:8" ht="21" thickTop="1">
      <c r="A17" s="193" t="s">
        <v>20</v>
      </c>
      <c r="B17" s="174"/>
      <c r="C17" s="174"/>
      <c r="D17" s="174"/>
      <c r="E17" s="174"/>
      <c r="F17" s="174"/>
      <c r="G17" s="174"/>
      <c r="H17" s="174"/>
    </row>
    <row r="18" spans="1:8" ht="56.5" thickBot="1">
      <c r="A18" s="2" t="s">
        <v>10</v>
      </c>
      <c r="B18" s="2" t="s">
        <v>9</v>
      </c>
      <c r="C18" s="3" t="s">
        <v>8</v>
      </c>
      <c r="D18" s="4" t="s">
        <v>7</v>
      </c>
      <c r="E18" s="4" t="s">
        <v>6</v>
      </c>
      <c r="F18" s="4" t="s">
        <v>5</v>
      </c>
      <c r="G18" s="4" t="s">
        <v>4</v>
      </c>
      <c r="H18" s="2" t="s">
        <v>17</v>
      </c>
    </row>
    <row r="19" spans="1:8" ht="57" thickTop="1" thickBot="1">
      <c r="A19" s="74">
        <v>1</v>
      </c>
      <c r="B19" s="134" t="s">
        <v>490</v>
      </c>
      <c r="C19" s="68" t="s">
        <v>108</v>
      </c>
      <c r="D19" s="75" t="s">
        <v>12</v>
      </c>
      <c r="E19" s="75">
        <v>0.5</v>
      </c>
      <c r="F19" s="75" t="s">
        <v>109</v>
      </c>
      <c r="G19" s="75">
        <f>E19*$C$13</f>
        <v>2.5</v>
      </c>
      <c r="H19" s="67"/>
    </row>
    <row r="20" spans="1:8" ht="71" thickTop="1" thickBot="1">
      <c r="A20" s="60">
        <v>2</v>
      </c>
      <c r="B20" s="134" t="s">
        <v>491</v>
      </c>
      <c r="C20" s="55" t="s">
        <v>110</v>
      </c>
      <c r="D20" s="63" t="s">
        <v>12</v>
      </c>
      <c r="E20" s="63">
        <v>0.5</v>
      </c>
      <c r="F20" s="63" t="s">
        <v>109</v>
      </c>
      <c r="G20" s="75">
        <f t="shared" ref="G20:G44" si="0">E20*$C$13</f>
        <v>2.5</v>
      </c>
      <c r="H20" s="65"/>
    </row>
    <row r="21" spans="1:8" ht="57" thickTop="1" thickBot="1">
      <c r="A21" s="60">
        <v>3</v>
      </c>
      <c r="B21" s="134" t="s">
        <v>492</v>
      </c>
      <c r="C21" s="55" t="s">
        <v>111</v>
      </c>
      <c r="D21" s="63" t="s">
        <v>12</v>
      </c>
      <c r="E21" s="63">
        <v>0.5</v>
      </c>
      <c r="F21" s="63" t="s">
        <v>109</v>
      </c>
      <c r="G21" s="75">
        <f t="shared" si="0"/>
        <v>2.5</v>
      </c>
      <c r="H21" s="65"/>
    </row>
    <row r="22" spans="1:8" ht="71" thickTop="1" thickBot="1">
      <c r="A22" s="60">
        <v>4</v>
      </c>
      <c r="B22" s="135" t="s">
        <v>493</v>
      </c>
      <c r="C22" s="61" t="s">
        <v>112</v>
      </c>
      <c r="D22" s="62" t="s">
        <v>12</v>
      </c>
      <c r="E22" s="63">
        <v>0.5</v>
      </c>
      <c r="F22" s="63" t="s">
        <v>109</v>
      </c>
      <c r="G22" s="75">
        <f t="shared" si="0"/>
        <v>2.5</v>
      </c>
      <c r="H22" s="65"/>
    </row>
    <row r="23" spans="1:8" ht="71" thickTop="1" thickBot="1">
      <c r="A23" s="60">
        <v>5</v>
      </c>
      <c r="B23" s="136" t="s">
        <v>494</v>
      </c>
      <c r="C23" s="55" t="s">
        <v>113</v>
      </c>
      <c r="D23" s="63" t="s">
        <v>12</v>
      </c>
      <c r="E23" s="63">
        <v>0.5</v>
      </c>
      <c r="F23" s="63" t="s">
        <v>109</v>
      </c>
      <c r="G23" s="75">
        <f t="shared" si="0"/>
        <v>2.5</v>
      </c>
      <c r="H23" s="65"/>
    </row>
    <row r="24" spans="1:8" ht="71" thickTop="1" thickBot="1">
      <c r="A24" s="60">
        <v>6</v>
      </c>
      <c r="B24" s="134" t="s">
        <v>495</v>
      </c>
      <c r="C24" s="55" t="s">
        <v>114</v>
      </c>
      <c r="D24" s="63" t="s">
        <v>12</v>
      </c>
      <c r="E24" s="63">
        <v>0.5</v>
      </c>
      <c r="F24" s="63" t="s">
        <v>109</v>
      </c>
      <c r="G24" s="75">
        <f t="shared" si="0"/>
        <v>2.5</v>
      </c>
      <c r="H24" s="65"/>
    </row>
    <row r="25" spans="1:8" ht="32" thickTop="1" thickBot="1">
      <c r="A25" s="60">
        <v>7</v>
      </c>
      <c r="B25" s="124" t="s">
        <v>496</v>
      </c>
      <c r="C25" s="55" t="s">
        <v>115</v>
      </c>
      <c r="D25" s="63" t="s">
        <v>12</v>
      </c>
      <c r="E25" s="63">
        <v>1</v>
      </c>
      <c r="F25" s="63" t="s">
        <v>21</v>
      </c>
      <c r="G25" s="75">
        <f t="shared" si="0"/>
        <v>5</v>
      </c>
      <c r="H25" s="65"/>
    </row>
    <row r="26" spans="1:8" ht="43" thickTop="1" thickBot="1">
      <c r="A26" s="60">
        <v>8</v>
      </c>
      <c r="B26" s="61" t="s">
        <v>116</v>
      </c>
      <c r="C26" s="55" t="s">
        <v>117</v>
      </c>
      <c r="D26" s="63" t="s">
        <v>12</v>
      </c>
      <c r="E26" s="63">
        <v>2</v>
      </c>
      <c r="F26" s="63" t="s">
        <v>21</v>
      </c>
      <c r="G26" s="75">
        <f t="shared" si="0"/>
        <v>10</v>
      </c>
      <c r="H26" s="65"/>
    </row>
    <row r="27" spans="1:8" ht="29" thickTop="1" thickBot="1">
      <c r="A27" s="60">
        <v>9</v>
      </c>
      <c r="B27" s="61" t="s">
        <v>118</v>
      </c>
      <c r="C27" s="55" t="s">
        <v>119</v>
      </c>
      <c r="D27" s="63" t="s">
        <v>12</v>
      </c>
      <c r="E27" s="63">
        <v>2</v>
      </c>
      <c r="F27" s="63" t="s">
        <v>21</v>
      </c>
      <c r="G27" s="75">
        <f t="shared" si="0"/>
        <v>10</v>
      </c>
      <c r="H27" s="65"/>
    </row>
    <row r="28" spans="1:8" s="90" customFormat="1" ht="71" thickTop="1" thickBot="1">
      <c r="A28" s="60">
        <v>10</v>
      </c>
      <c r="B28" s="61" t="s">
        <v>386</v>
      </c>
      <c r="C28" s="91" t="s">
        <v>388</v>
      </c>
      <c r="D28" s="63" t="s">
        <v>12</v>
      </c>
      <c r="E28" s="63">
        <v>2</v>
      </c>
      <c r="F28" s="63"/>
      <c r="G28" s="75">
        <v>0</v>
      </c>
      <c r="H28" s="65"/>
    </row>
    <row r="29" spans="1:8" s="94" customFormat="1" ht="15" thickTop="1" thickBot="1">
      <c r="A29" s="60">
        <v>11</v>
      </c>
      <c r="B29" s="61" t="s">
        <v>393</v>
      </c>
      <c r="C29" s="91" t="s">
        <v>394</v>
      </c>
      <c r="D29" s="63" t="s">
        <v>12</v>
      </c>
      <c r="E29" s="63">
        <v>2</v>
      </c>
      <c r="F29" s="63"/>
      <c r="G29" s="75">
        <f t="shared" si="0"/>
        <v>10</v>
      </c>
      <c r="H29" s="65"/>
    </row>
    <row r="30" spans="1:8" s="94" customFormat="1" ht="15" thickTop="1" thickBot="1">
      <c r="A30" s="60">
        <v>12</v>
      </c>
      <c r="B30" s="61" t="s">
        <v>395</v>
      </c>
      <c r="C30" s="96" t="s">
        <v>394</v>
      </c>
      <c r="D30" s="63" t="s">
        <v>12</v>
      </c>
      <c r="E30" s="63">
        <v>1</v>
      </c>
      <c r="F30" s="63"/>
      <c r="G30" s="75">
        <f t="shared" si="0"/>
        <v>5</v>
      </c>
      <c r="H30" s="65"/>
    </row>
    <row r="31" spans="1:8" s="94" customFormat="1" ht="15" thickTop="1" thickBot="1">
      <c r="A31" s="60">
        <v>13</v>
      </c>
      <c r="B31" s="61" t="s">
        <v>396</v>
      </c>
      <c r="C31" s="96" t="s">
        <v>394</v>
      </c>
      <c r="D31" s="63" t="s">
        <v>12</v>
      </c>
      <c r="E31" s="63">
        <v>1</v>
      </c>
      <c r="F31" s="63"/>
      <c r="G31" s="75">
        <f t="shared" si="0"/>
        <v>5</v>
      </c>
      <c r="H31" s="65"/>
    </row>
    <row r="32" spans="1:8" ht="29" thickTop="1" thickBot="1">
      <c r="A32" s="60">
        <v>14</v>
      </c>
      <c r="B32" s="61" t="s">
        <v>120</v>
      </c>
      <c r="C32" s="61" t="s">
        <v>121</v>
      </c>
      <c r="D32" s="62" t="s">
        <v>12</v>
      </c>
      <c r="E32" s="63">
        <v>1</v>
      </c>
      <c r="F32" s="63" t="s">
        <v>21</v>
      </c>
      <c r="G32" s="75">
        <v>5</v>
      </c>
      <c r="H32" s="97" t="s">
        <v>397</v>
      </c>
    </row>
    <row r="33" spans="1:8" ht="36.75" customHeight="1" thickTop="1" thickBot="1">
      <c r="A33" s="60">
        <v>15</v>
      </c>
      <c r="B33" s="61" t="s">
        <v>307</v>
      </c>
      <c r="C33" s="61" t="s">
        <v>122</v>
      </c>
      <c r="D33" s="62" t="s">
        <v>12</v>
      </c>
      <c r="E33" s="63">
        <v>10</v>
      </c>
      <c r="F33" s="63" t="s">
        <v>21</v>
      </c>
      <c r="G33" s="75">
        <f t="shared" si="0"/>
        <v>50</v>
      </c>
      <c r="H33" s="65"/>
    </row>
    <row r="34" spans="1:8" ht="71" thickTop="1" thickBot="1">
      <c r="A34" s="60">
        <v>16</v>
      </c>
      <c r="B34" s="61" t="s">
        <v>308</v>
      </c>
      <c r="C34" s="61" t="s">
        <v>123</v>
      </c>
      <c r="D34" s="62" t="s">
        <v>12</v>
      </c>
      <c r="E34" s="63">
        <v>2</v>
      </c>
      <c r="F34" s="63" t="s">
        <v>21</v>
      </c>
      <c r="G34" s="75">
        <f t="shared" si="0"/>
        <v>10</v>
      </c>
      <c r="H34" s="65"/>
    </row>
    <row r="35" spans="1:8" ht="29" thickTop="1" thickBot="1">
      <c r="A35" s="60">
        <v>17</v>
      </c>
      <c r="B35" s="61" t="s">
        <v>124</v>
      </c>
      <c r="C35" s="61" t="s">
        <v>121</v>
      </c>
      <c r="D35" s="62" t="s">
        <v>12</v>
      </c>
      <c r="E35" s="63">
        <v>1</v>
      </c>
      <c r="F35" s="63" t="s">
        <v>21</v>
      </c>
      <c r="G35" s="75">
        <v>5</v>
      </c>
      <c r="H35" s="97" t="s">
        <v>417</v>
      </c>
    </row>
    <row r="36" spans="1:8" ht="57" thickTop="1" thickBot="1">
      <c r="A36" s="60">
        <v>18</v>
      </c>
      <c r="B36" s="61" t="s">
        <v>311</v>
      </c>
      <c r="C36" s="61" t="s">
        <v>125</v>
      </c>
      <c r="D36" s="62" t="s">
        <v>12</v>
      </c>
      <c r="E36" s="63">
        <v>2</v>
      </c>
      <c r="F36" s="63" t="s">
        <v>21</v>
      </c>
      <c r="G36" s="75">
        <f t="shared" si="0"/>
        <v>10</v>
      </c>
      <c r="H36" s="65"/>
    </row>
    <row r="37" spans="1:8" ht="29" thickTop="1" thickBot="1">
      <c r="A37" s="60">
        <v>19</v>
      </c>
      <c r="B37" s="61" t="s">
        <v>126</v>
      </c>
      <c r="C37" s="61" t="s">
        <v>121</v>
      </c>
      <c r="D37" s="62" t="s">
        <v>12</v>
      </c>
      <c r="E37" s="63">
        <v>1</v>
      </c>
      <c r="F37" s="63" t="s">
        <v>21</v>
      </c>
      <c r="G37" s="75">
        <v>5</v>
      </c>
      <c r="H37" s="97" t="s">
        <v>417</v>
      </c>
    </row>
    <row r="38" spans="1:8" ht="15" thickTop="1" thickBot="1">
      <c r="A38" s="60">
        <v>20</v>
      </c>
      <c r="B38" s="61" t="s">
        <v>309</v>
      </c>
      <c r="C38" s="61" t="s">
        <v>122</v>
      </c>
      <c r="D38" s="62" t="s">
        <v>12</v>
      </c>
      <c r="E38" s="63">
        <v>4</v>
      </c>
      <c r="F38" s="63" t="s">
        <v>21</v>
      </c>
      <c r="G38" s="75">
        <f t="shared" si="0"/>
        <v>20</v>
      </c>
      <c r="H38" s="65"/>
    </row>
    <row r="39" spans="1:8" ht="71" thickTop="1" thickBot="1">
      <c r="A39" s="60">
        <v>21</v>
      </c>
      <c r="B39" s="61" t="s">
        <v>310</v>
      </c>
      <c r="C39" s="61" t="s">
        <v>123</v>
      </c>
      <c r="D39" s="62" t="s">
        <v>12</v>
      </c>
      <c r="E39" s="63">
        <v>2</v>
      </c>
      <c r="F39" s="63" t="s">
        <v>21</v>
      </c>
      <c r="G39" s="75">
        <f t="shared" si="0"/>
        <v>10</v>
      </c>
      <c r="H39" s="65"/>
    </row>
    <row r="40" spans="1:8" ht="29" thickTop="1" thickBot="1">
      <c r="A40" s="60">
        <v>22</v>
      </c>
      <c r="B40" s="61" t="s">
        <v>127</v>
      </c>
      <c r="C40" s="61" t="s">
        <v>121</v>
      </c>
      <c r="D40" s="62" t="s">
        <v>12</v>
      </c>
      <c r="E40" s="63">
        <v>1</v>
      </c>
      <c r="F40" s="63" t="s">
        <v>21</v>
      </c>
      <c r="G40" s="75">
        <v>5</v>
      </c>
      <c r="H40" s="97" t="s">
        <v>417</v>
      </c>
    </row>
    <row r="41" spans="1:8" ht="57" thickTop="1" thickBot="1">
      <c r="A41" s="60">
        <v>23</v>
      </c>
      <c r="B41" s="61" t="s">
        <v>313</v>
      </c>
      <c r="C41" s="61" t="s">
        <v>312</v>
      </c>
      <c r="D41" s="62" t="s">
        <v>12</v>
      </c>
      <c r="E41" s="63">
        <v>2</v>
      </c>
      <c r="F41" s="63" t="s">
        <v>21</v>
      </c>
      <c r="G41" s="75">
        <f t="shared" si="0"/>
        <v>10</v>
      </c>
      <c r="H41" s="65"/>
    </row>
    <row r="42" spans="1:8" ht="57" thickTop="1" thickBot="1">
      <c r="A42" s="60">
        <v>24</v>
      </c>
      <c r="B42" s="61" t="s">
        <v>128</v>
      </c>
      <c r="C42" s="61" t="s">
        <v>95</v>
      </c>
      <c r="D42" s="62" t="s">
        <v>12</v>
      </c>
      <c r="E42" s="63">
        <v>2</v>
      </c>
      <c r="F42" s="63" t="s">
        <v>21</v>
      </c>
      <c r="G42" s="75">
        <f t="shared" si="0"/>
        <v>10</v>
      </c>
      <c r="H42" s="65"/>
    </row>
    <row r="43" spans="1:8" ht="57" thickTop="1" thickBot="1">
      <c r="A43" s="60">
        <v>25</v>
      </c>
      <c r="B43" s="61" t="s">
        <v>60</v>
      </c>
      <c r="C43" s="61" t="s">
        <v>96</v>
      </c>
      <c r="D43" s="62" t="s">
        <v>12</v>
      </c>
      <c r="E43" s="63">
        <v>2</v>
      </c>
      <c r="F43" s="63" t="s">
        <v>21</v>
      </c>
      <c r="G43" s="75">
        <f t="shared" si="0"/>
        <v>10</v>
      </c>
      <c r="H43" s="65"/>
    </row>
    <row r="44" spans="1:8" ht="43" thickTop="1" thickBot="1">
      <c r="A44" s="60">
        <v>26</v>
      </c>
      <c r="B44" s="61" t="s">
        <v>129</v>
      </c>
      <c r="C44" s="61" t="s">
        <v>97</v>
      </c>
      <c r="D44" s="62" t="s">
        <v>12</v>
      </c>
      <c r="E44" s="63">
        <v>2</v>
      </c>
      <c r="F44" s="63" t="s">
        <v>21</v>
      </c>
      <c r="G44" s="75">
        <f t="shared" si="0"/>
        <v>10</v>
      </c>
      <c r="H44" s="65"/>
    </row>
    <row r="45" spans="1:8" ht="57" thickTop="1" thickBot="1">
      <c r="A45" s="60">
        <v>27</v>
      </c>
      <c r="B45" s="61" t="s">
        <v>130</v>
      </c>
      <c r="C45" s="61" t="s">
        <v>98</v>
      </c>
      <c r="D45" s="62" t="s">
        <v>12</v>
      </c>
      <c r="E45" s="63">
        <v>2</v>
      </c>
      <c r="F45" s="63" t="s">
        <v>21</v>
      </c>
      <c r="G45" s="75">
        <f>E45*$C$13</f>
        <v>10</v>
      </c>
      <c r="H45" s="65"/>
    </row>
    <row r="46" spans="1:8" ht="21.5" thickTop="1" thickBot="1">
      <c r="A46" s="172" t="s">
        <v>2</v>
      </c>
      <c r="B46" s="154"/>
      <c r="C46" s="154"/>
      <c r="D46" s="154"/>
      <c r="E46" s="154"/>
      <c r="F46" s="154"/>
      <c r="G46" s="154"/>
      <c r="H46" s="155"/>
    </row>
    <row r="47" spans="1:8" ht="57" thickTop="1" thickBot="1">
      <c r="A47" s="59" t="s">
        <v>10</v>
      </c>
      <c r="B47" s="41" t="s">
        <v>9</v>
      </c>
      <c r="C47" s="41" t="s">
        <v>8</v>
      </c>
      <c r="D47" s="41" t="s">
        <v>7</v>
      </c>
      <c r="E47" s="41" t="s">
        <v>6</v>
      </c>
      <c r="F47" s="41" t="s">
        <v>5</v>
      </c>
      <c r="G47" s="41" t="s">
        <v>4</v>
      </c>
      <c r="H47" s="41" t="s">
        <v>17</v>
      </c>
    </row>
    <row r="48" spans="1:8" ht="15" thickTop="1" thickBot="1">
      <c r="A48" s="66">
        <v>1</v>
      </c>
      <c r="B48" s="67" t="s">
        <v>1</v>
      </c>
      <c r="C48" s="67" t="s">
        <v>131</v>
      </c>
      <c r="D48" s="69" t="s">
        <v>2</v>
      </c>
      <c r="E48" s="69">
        <v>2</v>
      </c>
      <c r="F48" s="69" t="s">
        <v>0</v>
      </c>
      <c r="G48" s="69">
        <f>E48*$C$13</f>
        <v>10</v>
      </c>
      <c r="H48" s="34"/>
    </row>
    <row r="49" spans="1:8" ht="29" thickTop="1" thickBot="1">
      <c r="A49" s="60">
        <v>2</v>
      </c>
      <c r="B49" s="61" t="s">
        <v>132</v>
      </c>
      <c r="C49" s="55" t="s">
        <v>320</v>
      </c>
      <c r="D49" s="63" t="s">
        <v>2</v>
      </c>
      <c r="E49" s="63">
        <v>1</v>
      </c>
      <c r="F49" s="63" t="s">
        <v>133</v>
      </c>
      <c r="G49" s="69">
        <f t="shared" ref="G49:G51" si="1">E49*$C$13</f>
        <v>5</v>
      </c>
      <c r="H49" s="65"/>
    </row>
    <row r="50" spans="1:8" ht="15" thickTop="1" thickBot="1">
      <c r="A50" s="66">
        <v>3</v>
      </c>
      <c r="B50" s="76" t="s">
        <v>328</v>
      </c>
      <c r="C50" s="76" t="s">
        <v>134</v>
      </c>
      <c r="D50" s="77" t="s">
        <v>2</v>
      </c>
      <c r="E50" s="77">
        <v>1</v>
      </c>
      <c r="F50" s="77" t="s">
        <v>0</v>
      </c>
      <c r="G50" s="69">
        <f t="shared" si="1"/>
        <v>5</v>
      </c>
      <c r="H50" s="34"/>
    </row>
    <row r="51" spans="1:8" ht="15" thickTop="1" thickBot="1">
      <c r="A51" s="60">
        <v>4</v>
      </c>
      <c r="B51" s="76" t="s">
        <v>135</v>
      </c>
      <c r="C51" s="76" t="s">
        <v>136</v>
      </c>
      <c r="D51" s="77" t="s">
        <v>2</v>
      </c>
      <c r="E51" s="77">
        <v>3</v>
      </c>
      <c r="F51" s="77" t="s">
        <v>0</v>
      </c>
      <c r="G51" s="69">
        <f t="shared" si="1"/>
        <v>15</v>
      </c>
      <c r="H51" s="34"/>
    </row>
    <row r="52" spans="1:8" ht="21.5" thickTop="1" thickBot="1">
      <c r="A52" s="192" t="s">
        <v>22</v>
      </c>
      <c r="B52" s="154"/>
      <c r="C52" s="154"/>
      <c r="D52" s="154"/>
      <c r="E52" s="154"/>
      <c r="F52" s="154"/>
      <c r="G52" s="154"/>
      <c r="H52" s="155"/>
    </row>
    <row r="53" spans="1:8" ht="57" thickTop="1" thickBot="1">
      <c r="A53" s="35" t="s">
        <v>10</v>
      </c>
      <c r="B53" s="35" t="s">
        <v>9</v>
      </c>
      <c r="C53" s="41" t="s">
        <v>8</v>
      </c>
      <c r="D53" s="35" t="s">
        <v>7</v>
      </c>
      <c r="E53" s="35" t="s">
        <v>6</v>
      </c>
      <c r="F53" s="35" t="s">
        <v>5</v>
      </c>
      <c r="G53" s="41" t="s">
        <v>4</v>
      </c>
      <c r="H53" s="41" t="s">
        <v>17</v>
      </c>
    </row>
    <row r="54" spans="1:8" ht="15" thickTop="1" thickBot="1">
      <c r="A54" s="60">
        <v>1</v>
      </c>
      <c r="B54" s="61" t="s">
        <v>381</v>
      </c>
      <c r="C54" s="55" t="s">
        <v>137</v>
      </c>
      <c r="D54" s="63" t="s">
        <v>12</v>
      </c>
      <c r="E54" s="63">
        <v>1</v>
      </c>
      <c r="F54" s="63" t="s">
        <v>138</v>
      </c>
      <c r="G54" s="64">
        <f>E54*$C$13</f>
        <v>5</v>
      </c>
      <c r="H54" s="65"/>
    </row>
    <row r="55" spans="1:8" ht="15" thickTop="1" thickBot="1">
      <c r="A55" s="60">
        <v>2</v>
      </c>
      <c r="B55" s="61" t="s">
        <v>139</v>
      </c>
      <c r="C55" s="61" t="s">
        <v>140</v>
      </c>
      <c r="D55" s="62" t="s">
        <v>12</v>
      </c>
      <c r="E55" s="63">
        <v>0.5</v>
      </c>
      <c r="F55" s="63" t="s">
        <v>0</v>
      </c>
      <c r="G55" s="64">
        <f t="shared" ref="G55:G58" si="2">E55*$C$13</f>
        <v>2.5</v>
      </c>
      <c r="H55" s="65"/>
    </row>
    <row r="56" spans="1:8" ht="57" thickTop="1" thickBot="1">
      <c r="A56" s="60">
        <v>3</v>
      </c>
      <c r="B56" s="61" t="s">
        <v>128</v>
      </c>
      <c r="C56" s="61" t="s">
        <v>95</v>
      </c>
      <c r="D56" s="62" t="s">
        <v>12</v>
      </c>
      <c r="E56" s="63">
        <v>2</v>
      </c>
      <c r="F56" s="63" t="s">
        <v>0</v>
      </c>
      <c r="G56" s="64">
        <f t="shared" si="2"/>
        <v>10</v>
      </c>
      <c r="H56" s="65"/>
    </row>
    <row r="57" spans="1:8" ht="57" thickTop="1" thickBot="1">
      <c r="A57" s="60">
        <v>4</v>
      </c>
      <c r="B57" s="61" t="s">
        <v>60</v>
      </c>
      <c r="C57" s="61" t="s">
        <v>95</v>
      </c>
      <c r="D57" s="62" t="s">
        <v>12</v>
      </c>
      <c r="E57" s="63">
        <v>2</v>
      </c>
      <c r="F57" s="63" t="s">
        <v>0</v>
      </c>
      <c r="G57" s="64">
        <f t="shared" si="2"/>
        <v>10</v>
      </c>
      <c r="H57" s="65"/>
    </row>
    <row r="58" spans="1:8" ht="43" thickTop="1" thickBot="1">
      <c r="A58" s="60">
        <v>5</v>
      </c>
      <c r="B58" s="61" t="s">
        <v>141</v>
      </c>
      <c r="C58" s="55" t="s">
        <v>94</v>
      </c>
      <c r="D58" s="63" t="s">
        <v>12</v>
      </c>
      <c r="E58" s="63">
        <v>1</v>
      </c>
      <c r="F58" s="63" t="s">
        <v>0</v>
      </c>
      <c r="G58" s="64">
        <f t="shared" si="2"/>
        <v>5</v>
      </c>
      <c r="H58" s="65"/>
    </row>
    <row r="59" spans="1:8" ht="21.5" thickTop="1" thickBot="1">
      <c r="A59" s="183" t="s">
        <v>405</v>
      </c>
      <c r="B59" s="180"/>
      <c r="C59" s="180"/>
      <c r="D59" s="180"/>
      <c r="E59" s="180"/>
      <c r="F59" s="180"/>
      <c r="G59" s="180"/>
      <c r="H59" s="181"/>
    </row>
    <row r="60" spans="1:8" ht="21.5" thickTop="1" thickBot="1">
      <c r="A60" s="172" t="s">
        <v>20</v>
      </c>
      <c r="B60" s="154"/>
      <c r="C60" s="154"/>
      <c r="D60" s="154"/>
      <c r="E60" s="154"/>
      <c r="F60" s="154"/>
      <c r="G60" s="154"/>
      <c r="H60" s="155"/>
    </row>
    <row r="61" spans="1:8" ht="57" thickTop="1" thickBot="1">
      <c r="A61" s="59" t="s">
        <v>10</v>
      </c>
      <c r="B61" s="41" t="s">
        <v>9</v>
      </c>
      <c r="C61" s="41" t="s">
        <v>8</v>
      </c>
      <c r="D61" s="41" t="s">
        <v>7</v>
      </c>
      <c r="E61" s="41" t="s">
        <v>6</v>
      </c>
      <c r="F61" s="41" t="s">
        <v>5</v>
      </c>
      <c r="G61" s="41" t="s">
        <v>4</v>
      </c>
      <c r="H61" s="41" t="s">
        <v>17</v>
      </c>
    </row>
    <row r="62" spans="1:8" ht="29" thickTop="1" thickBot="1">
      <c r="A62" s="60">
        <v>1</v>
      </c>
      <c r="B62" s="61" t="s">
        <v>142</v>
      </c>
      <c r="C62" s="55" t="s">
        <v>143</v>
      </c>
      <c r="D62" s="63" t="s">
        <v>104</v>
      </c>
      <c r="E62" s="63">
        <v>1</v>
      </c>
      <c r="F62" s="63" t="s">
        <v>0</v>
      </c>
      <c r="G62" s="64">
        <f>E62*$C$13</f>
        <v>5</v>
      </c>
      <c r="H62" s="65"/>
    </row>
    <row r="63" spans="1:8" ht="29" thickTop="1" thickBot="1">
      <c r="A63" s="60">
        <v>2</v>
      </c>
      <c r="B63" s="61" t="s">
        <v>144</v>
      </c>
      <c r="C63" s="55" t="s">
        <v>145</v>
      </c>
      <c r="D63" s="63" t="s">
        <v>104</v>
      </c>
      <c r="E63" s="63">
        <v>1</v>
      </c>
      <c r="F63" s="63" t="s">
        <v>0</v>
      </c>
      <c r="G63" s="64">
        <f t="shared" ref="G63:G80" si="3">E63*$C$13</f>
        <v>5</v>
      </c>
      <c r="H63" s="65"/>
    </row>
    <row r="64" spans="1:8" ht="29" thickTop="1" thickBot="1">
      <c r="A64" s="60">
        <v>3</v>
      </c>
      <c r="B64" s="61" t="s">
        <v>146</v>
      </c>
      <c r="C64" s="55" t="s">
        <v>147</v>
      </c>
      <c r="D64" s="63" t="s">
        <v>104</v>
      </c>
      <c r="E64" s="63">
        <v>1</v>
      </c>
      <c r="F64" s="63" t="s">
        <v>0</v>
      </c>
      <c r="G64" s="64">
        <f t="shared" si="3"/>
        <v>5</v>
      </c>
      <c r="H64" s="65"/>
    </row>
    <row r="65" spans="1:8" ht="29" thickTop="1" thickBot="1">
      <c r="A65" s="60">
        <v>4</v>
      </c>
      <c r="B65" s="61" t="s">
        <v>148</v>
      </c>
      <c r="C65" s="55" t="s">
        <v>145</v>
      </c>
      <c r="D65" s="63" t="s">
        <v>104</v>
      </c>
      <c r="E65" s="63">
        <v>1</v>
      </c>
      <c r="F65" s="63" t="s">
        <v>0</v>
      </c>
      <c r="G65" s="64">
        <f t="shared" si="3"/>
        <v>5</v>
      </c>
      <c r="H65" s="65"/>
    </row>
    <row r="66" spans="1:8" s="94" customFormat="1" ht="15" thickTop="1" thickBot="1">
      <c r="A66" s="60">
        <v>5</v>
      </c>
      <c r="B66" s="61" t="s">
        <v>398</v>
      </c>
      <c r="C66" s="55" t="s">
        <v>150</v>
      </c>
      <c r="D66" s="63" t="s">
        <v>104</v>
      </c>
      <c r="E66" s="63">
        <v>1</v>
      </c>
      <c r="F66" s="63" t="s">
        <v>0</v>
      </c>
      <c r="G66" s="64">
        <f t="shared" si="3"/>
        <v>5</v>
      </c>
      <c r="H66" s="65"/>
    </row>
    <row r="67" spans="1:8" ht="15" thickTop="1" thickBot="1">
      <c r="A67" s="60">
        <v>6</v>
      </c>
      <c r="B67" s="61" t="s">
        <v>149</v>
      </c>
      <c r="C67" s="55" t="s">
        <v>150</v>
      </c>
      <c r="D67" s="63" t="s">
        <v>104</v>
      </c>
      <c r="E67" s="63">
        <v>1</v>
      </c>
      <c r="F67" s="63" t="s">
        <v>0</v>
      </c>
      <c r="G67" s="64">
        <f t="shared" si="3"/>
        <v>5</v>
      </c>
      <c r="H67" s="65"/>
    </row>
    <row r="68" spans="1:8" ht="29" thickTop="1" thickBot="1">
      <c r="A68" s="60">
        <v>7</v>
      </c>
      <c r="B68" s="97" t="s">
        <v>151</v>
      </c>
      <c r="C68" s="55" t="s">
        <v>145</v>
      </c>
      <c r="D68" s="63" t="s">
        <v>104</v>
      </c>
      <c r="E68" s="63">
        <v>1</v>
      </c>
      <c r="F68" s="63" t="s">
        <v>0</v>
      </c>
      <c r="G68" s="64">
        <f t="shared" si="3"/>
        <v>5</v>
      </c>
      <c r="H68" s="65"/>
    </row>
    <row r="69" spans="1:8" ht="15" thickTop="1" thickBot="1">
      <c r="A69" s="60">
        <v>8</v>
      </c>
      <c r="B69" s="61" t="s">
        <v>152</v>
      </c>
      <c r="C69" s="55" t="s">
        <v>150</v>
      </c>
      <c r="D69" s="63" t="s">
        <v>104</v>
      </c>
      <c r="E69" s="63">
        <v>1</v>
      </c>
      <c r="F69" s="63" t="s">
        <v>0</v>
      </c>
      <c r="G69" s="64">
        <f t="shared" si="3"/>
        <v>5</v>
      </c>
      <c r="H69" s="65"/>
    </row>
    <row r="70" spans="1:8" ht="29" thickTop="1" thickBot="1">
      <c r="A70" s="60">
        <v>9</v>
      </c>
      <c r="B70" s="61" t="s">
        <v>153</v>
      </c>
      <c r="C70" s="55" t="s">
        <v>154</v>
      </c>
      <c r="D70" s="63" t="s">
        <v>104</v>
      </c>
      <c r="E70" s="63">
        <v>2</v>
      </c>
      <c r="F70" s="63" t="s">
        <v>0</v>
      </c>
      <c r="G70" s="64">
        <f t="shared" si="3"/>
        <v>10</v>
      </c>
      <c r="H70" s="65"/>
    </row>
    <row r="71" spans="1:8" ht="29" thickTop="1" thickBot="1">
      <c r="A71" s="60">
        <v>10</v>
      </c>
      <c r="B71" s="97" t="s">
        <v>497</v>
      </c>
      <c r="C71" s="55" t="s">
        <v>155</v>
      </c>
      <c r="D71" s="63" t="s">
        <v>104</v>
      </c>
      <c r="E71" s="63">
        <v>10</v>
      </c>
      <c r="F71" s="63" t="s">
        <v>0</v>
      </c>
      <c r="G71" s="64">
        <f t="shared" si="3"/>
        <v>50</v>
      </c>
      <c r="H71" s="61" t="s">
        <v>382</v>
      </c>
    </row>
    <row r="72" spans="1:8" ht="29" thickTop="1" thickBot="1">
      <c r="A72" s="60">
        <v>11</v>
      </c>
      <c r="B72" s="97" t="s">
        <v>498</v>
      </c>
      <c r="C72" s="55" t="s">
        <v>156</v>
      </c>
      <c r="D72" s="63" t="s">
        <v>104</v>
      </c>
      <c r="E72" s="63">
        <v>10</v>
      </c>
      <c r="F72" s="63" t="s">
        <v>0</v>
      </c>
      <c r="G72" s="64">
        <f t="shared" si="3"/>
        <v>50</v>
      </c>
      <c r="H72" s="61" t="s">
        <v>382</v>
      </c>
    </row>
    <row r="73" spans="1:8" ht="29" thickTop="1" thickBot="1">
      <c r="A73" s="60">
        <v>12</v>
      </c>
      <c r="B73" s="97" t="s">
        <v>499</v>
      </c>
      <c r="C73" s="55" t="s">
        <v>157</v>
      </c>
      <c r="D73" s="63" t="s">
        <v>104</v>
      </c>
      <c r="E73" s="63">
        <v>10</v>
      </c>
      <c r="F73" s="63" t="s">
        <v>0</v>
      </c>
      <c r="G73" s="64">
        <f t="shared" si="3"/>
        <v>50</v>
      </c>
      <c r="H73" s="61" t="s">
        <v>382</v>
      </c>
    </row>
    <row r="74" spans="1:8" s="90" customFormat="1" ht="38.5" customHeight="1" thickTop="1" thickBot="1">
      <c r="A74" s="60">
        <v>13</v>
      </c>
      <c r="B74" s="95" t="s">
        <v>386</v>
      </c>
      <c r="C74" s="55" t="s">
        <v>387</v>
      </c>
      <c r="D74" s="63" t="s">
        <v>104</v>
      </c>
      <c r="E74" s="63">
        <v>0</v>
      </c>
      <c r="F74" s="63" t="s">
        <v>0</v>
      </c>
      <c r="G74" s="64">
        <v>0</v>
      </c>
      <c r="H74" s="61"/>
    </row>
    <row r="75" spans="1:8" ht="29" thickTop="1" thickBot="1">
      <c r="A75" s="60">
        <v>14</v>
      </c>
      <c r="B75" s="61" t="s">
        <v>158</v>
      </c>
      <c r="C75" s="61" t="s">
        <v>121</v>
      </c>
      <c r="D75" s="63" t="s">
        <v>104</v>
      </c>
      <c r="E75" s="63">
        <v>1</v>
      </c>
      <c r="F75" s="63" t="s">
        <v>0</v>
      </c>
      <c r="G75" s="64">
        <v>5</v>
      </c>
      <c r="H75" s="97" t="s">
        <v>417</v>
      </c>
    </row>
    <row r="76" spans="1:8" ht="15" thickTop="1" thickBot="1">
      <c r="A76" s="60">
        <v>15</v>
      </c>
      <c r="B76" s="61" t="s">
        <v>159</v>
      </c>
      <c r="C76" s="61" t="s">
        <v>160</v>
      </c>
      <c r="D76" s="62" t="s">
        <v>104</v>
      </c>
      <c r="E76" s="62">
        <v>3</v>
      </c>
      <c r="F76" s="62" t="s">
        <v>0</v>
      </c>
      <c r="G76" s="64">
        <f t="shared" si="3"/>
        <v>15</v>
      </c>
      <c r="H76" s="65"/>
    </row>
    <row r="77" spans="1:8" ht="57" thickTop="1" thickBot="1">
      <c r="A77" s="60">
        <v>16</v>
      </c>
      <c r="B77" s="78" t="s">
        <v>61</v>
      </c>
      <c r="C77" s="79" t="s">
        <v>95</v>
      </c>
      <c r="D77" s="77" t="s">
        <v>104</v>
      </c>
      <c r="E77" s="77">
        <v>2</v>
      </c>
      <c r="F77" s="77" t="s">
        <v>0</v>
      </c>
      <c r="G77" s="64">
        <f t="shared" si="3"/>
        <v>10</v>
      </c>
      <c r="H77" s="76"/>
    </row>
    <row r="78" spans="1:8" ht="43" thickTop="1" thickBot="1">
      <c r="A78" s="60">
        <v>17</v>
      </c>
      <c r="B78" s="79" t="s">
        <v>161</v>
      </c>
      <c r="C78" s="79" t="s">
        <v>162</v>
      </c>
      <c r="D78" s="77" t="s">
        <v>104</v>
      </c>
      <c r="E78" s="77">
        <v>1</v>
      </c>
      <c r="F78" s="77" t="s">
        <v>0</v>
      </c>
      <c r="G78" s="64">
        <f t="shared" si="3"/>
        <v>5</v>
      </c>
      <c r="H78" s="76"/>
    </row>
    <row r="79" spans="1:8" ht="29" thickTop="1" thickBot="1">
      <c r="A79" s="60">
        <v>18</v>
      </c>
      <c r="B79" s="79" t="s">
        <v>163</v>
      </c>
      <c r="C79" s="79" t="s">
        <v>164</v>
      </c>
      <c r="D79" s="77" t="s">
        <v>104</v>
      </c>
      <c r="E79" s="77">
        <v>3</v>
      </c>
      <c r="F79" s="77" t="s">
        <v>0</v>
      </c>
      <c r="G79" s="64">
        <f t="shared" si="3"/>
        <v>15</v>
      </c>
      <c r="H79" s="76"/>
    </row>
    <row r="80" spans="1:8" ht="15" thickTop="1" thickBot="1">
      <c r="A80" s="60">
        <v>19</v>
      </c>
      <c r="B80" s="76" t="s">
        <v>165</v>
      </c>
      <c r="C80" s="76" t="s">
        <v>166</v>
      </c>
      <c r="D80" s="77" t="s">
        <v>2</v>
      </c>
      <c r="E80" s="77">
        <v>1</v>
      </c>
      <c r="F80" s="77" t="s">
        <v>0</v>
      </c>
      <c r="G80" s="64">
        <f t="shared" si="3"/>
        <v>5</v>
      </c>
      <c r="H80" s="34"/>
    </row>
    <row r="81" spans="1:8" ht="21.5" thickTop="1" thickBot="1">
      <c r="A81" s="179" t="s">
        <v>406</v>
      </c>
      <c r="B81" s="188"/>
      <c r="C81" s="188"/>
      <c r="D81" s="188"/>
      <c r="E81" s="188"/>
      <c r="F81" s="188"/>
      <c r="G81" s="188"/>
      <c r="H81" s="189"/>
    </row>
    <row r="82" spans="1:8" ht="21.5" thickTop="1" thickBot="1">
      <c r="A82" s="172" t="s">
        <v>167</v>
      </c>
      <c r="B82" s="154"/>
      <c r="C82" s="154"/>
      <c r="D82" s="154"/>
      <c r="E82" s="154"/>
      <c r="F82" s="154"/>
      <c r="G82" s="154"/>
      <c r="H82" s="155"/>
    </row>
    <row r="83" spans="1:8" ht="57" thickTop="1" thickBot="1">
      <c r="A83" s="59" t="s">
        <v>10</v>
      </c>
      <c r="B83" s="41" t="s">
        <v>9</v>
      </c>
      <c r="C83" s="41" t="s">
        <v>8</v>
      </c>
      <c r="D83" s="41" t="s">
        <v>7</v>
      </c>
      <c r="E83" s="41" t="s">
        <v>6</v>
      </c>
      <c r="F83" s="41" t="s">
        <v>5</v>
      </c>
      <c r="G83" s="41" t="s">
        <v>4</v>
      </c>
      <c r="H83" s="41" t="s">
        <v>17</v>
      </c>
    </row>
    <row r="84" spans="1:8" ht="30" customHeight="1" thickTop="1" thickBot="1">
      <c r="A84" s="80">
        <v>1</v>
      </c>
      <c r="B84" s="97" t="s">
        <v>500</v>
      </c>
      <c r="C84" s="65" t="s">
        <v>155</v>
      </c>
      <c r="D84" s="62" t="s">
        <v>12</v>
      </c>
      <c r="E84" s="62">
        <v>10</v>
      </c>
      <c r="F84" s="62" t="s">
        <v>24</v>
      </c>
      <c r="G84" s="62">
        <f>E84*$C$13</f>
        <v>50</v>
      </c>
      <c r="H84" s="65"/>
    </row>
    <row r="85" spans="1:8" ht="29" thickTop="1" thickBot="1">
      <c r="A85" s="80">
        <v>2</v>
      </c>
      <c r="B85" s="97" t="s">
        <v>501</v>
      </c>
      <c r="C85" s="65" t="s">
        <v>156</v>
      </c>
      <c r="D85" s="62" t="s">
        <v>12</v>
      </c>
      <c r="E85" s="62">
        <v>10</v>
      </c>
      <c r="F85" s="62" t="s">
        <v>24</v>
      </c>
      <c r="G85" s="62">
        <f t="shared" ref="G85:G90" si="4">E85*$C$13</f>
        <v>50</v>
      </c>
      <c r="H85" s="65"/>
    </row>
    <row r="86" spans="1:8" ht="29" thickTop="1" thickBot="1">
      <c r="A86" s="80">
        <v>3</v>
      </c>
      <c r="B86" s="61" t="s">
        <v>168</v>
      </c>
      <c r="C86" s="61" t="s">
        <v>121</v>
      </c>
      <c r="D86" s="63" t="s">
        <v>12</v>
      </c>
      <c r="E86" s="63">
        <v>1</v>
      </c>
      <c r="F86" s="63" t="s">
        <v>24</v>
      </c>
      <c r="G86" s="62">
        <v>5</v>
      </c>
      <c r="H86" s="97" t="s">
        <v>417</v>
      </c>
    </row>
    <row r="87" spans="1:8" ht="15" thickTop="1" thickBot="1">
      <c r="A87" s="80">
        <v>4</v>
      </c>
      <c r="B87" s="61" t="s">
        <v>169</v>
      </c>
      <c r="C87" s="61" t="s">
        <v>170</v>
      </c>
      <c r="D87" s="63" t="s">
        <v>12</v>
      </c>
      <c r="E87" s="63">
        <v>3</v>
      </c>
      <c r="F87" s="63" t="s">
        <v>24</v>
      </c>
      <c r="G87" s="62">
        <f t="shared" si="4"/>
        <v>15</v>
      </c>
      <c r="H87" s="65"/>
    </row>
    <row r="88" spans="1:8" ht="15" thickTop="1" thickBot="1">
      <c r="A88" s="80">
        <v>5</v>
      </c>
      <c r="B88" s="65" t="s">
        <v>171</v>
      </c>
      <c r="C88" s="65" t="s">
        <v>172</v>
      </c>
      <c r="D88" s="62" t="s">
        <v>12</v>
      </c>
      <c r="E88" s="62">
        <v>3</v>
      </c>
      <c r="F88" s="62" t="s">
        <v>24</v>
      </c>
      <c r="G88" s="62">
        <f t="shared" si="4"/>
        <v>15</v>
      </c>
      <c r="H88" s="65"/>
    </row>
    <row r="89" spans="1:8" ht="15" thickTop="1" thickBot="1">
      <c r="A89" s="80">
        <v>6</v>
      </c>
      <c r="B89" s="81" t="s">
        <v>62</v>
      </c>
      <c r="C89" s="65" t="s">
        <v>95</v>
      </c>
      <c r="D89" s="62" t="s">
        <v>12</v>
      </c>
      <c r="E89" s="62">
        <v>2</v>
      </c>
      <c r="F89" s="62" t="s">
        <v>24</v>
      </c>
      <c r="G89" s="62">
        <f t="shared" si="4"/>
        <v>10</v>
      </c>
      <c r="H89" s="65"/>
    </row>
    <row r="90" spans="1:8" ht="15" thickTop="1" thickBot="1">
      <c r="A90" s="80">
        <v>7</v>
      </c>
      <c r="B90" s="65" t="s">
        <v>1</v>
      </c>
      <c r="C90" s="65" t="s">
        <v>131</v>
      </c>
      <c r="D90" s="62" t="s">
        <v>2</v>
      </c>
      <c r="E90" s="62">
        <v>1</v>
      </c>
      <c r="F90" s="62" t="s">
        <v>0</v>
      </c>
      <c r="G90" s="62">
        <f t="shared" si="4"/>
        <v>5</v>
      </c>
      <c r="H90" s="34"/>
    </row>
    <row r="91" spans="1:8" ht="21.5" thickTop="1" thickBot="1">
      <c r="A91" s="179" t="s">
        <v>321</v>
      </c>
      <c r="B91" s="190"/>
      <c r="C91" s="190"/>
      <c r="D91" s="190"/>
      <c r="E91" s="190"/>
      <c r="F91" s="190"/>
      <c r="G91" s="190"/>
      <c r="H91" s="191"/>
    </row>
    <row r="92" spans="1:8" ht="21.5" thickTop="1" thickBot="1">
      <c r="A92" s="172" t="s">
        <v>20</v>
      </c>
      <c r="B92" s="154"/>
      <c r="C92" s="154"/>
      <c r="D92" s="154"/>
      <c r="E92" s="154"/>
      <c r="F92" s="154"/>
      <c r="G92" s="154"/>
      <c r="H92" s="155"/>
    </row>
    <row r="93" spans="1:8" ht="57" thickTop="1" thickBot="1">
      <c r="A93" s="59" t="s">
        <v>10</v>
      </c>
      <c r="B93" s="41" t="s">
        <v>9</v>
      </c>
      <c r="C93" s="41" t="s">
        <v>8</v>
      </c>
      <c r="D93" s="41" t="s">
        <v>7</v>
      </c>
      <c r="E93" s="41" t="s">
        <v>6</v>
      </c>
      <c r="F93" s="41" t="s">
        <v>5</v>
      </c>
      <c r="G93" s="41" t="s">
        <v>4</v>
      </c>
      <c r="H93" s="41" t="s">
        <v>17</v>
      </c>
    </row>
    <row r="94" spans="1:8" s="106" customFormat="1" ht="78" customHeight="1" thickTop="1" thickBot="1">
      <c r="A94" s="103">
        <v>1</v>
      </c>
      <c r="B94" s="104" t="s">
        <v>419</v>
      </c>
      <c r="C94" s="104" t="s">
        <v>420</v>
      </c>
      <c r="D94" s="105" t="s">
        <v>12</v>
      </c>
      <c r="E94" s="105">
        <v>1</v>
      </c>
      <c r="F94" s="105" t="s">
        <v>421</v>
      </c>
      <c r="G94" s="105">
        <v>5</v>
      </c>
      <c r="H94" s="81"/>
    </row>
    <row r="95" spans="1:8" ht="29" thickTop="1" thickBot="1">
      <c r="A95" s="80">
        <v>2</v>
      </c>
      <c r="B95" s="61" t="s">
        <v>173</v>
      </c>
      <c r="C95" s="61" t="s">
        <v>329</v>
      </c>
      <c r="D95" s="63" t="s">
        <v>104</v>
      </c>
      <c r="E95" s="63">
        <v>1</v>
      </c>
      <c r="F95" s="63" t="s">
        <v>0</v>
      </c>
      <c r="G95" s="62">
        <v>5</v>
      </c>
      <c r="H95" s="97" t="s">
        <v>417</v>
      </c>
    </row>
    <row r="96" spans="1:8" s="99" customFormat="1" ht="15" thickTop="1" thickBot="1">
      <c r="A96" s="80">
        <v>3</v>
      </c>
      <c r="B96" s="61" t="s">
        <v>174</v>
      </c>
      <c r="C96" s="97" t="s">
        <v>418</v>
      </c>
      <c r="D96" s="63" t="s">
        <v>104</v>
      </c>
      <c r="E96" s="63">
        <v>3</v>
      </c>
      <c r="F96" s="63" t="s">
        <v>0</v>
      </c>
      <c r="G96" s="62">
        <f t="shared" ref="G96" si="5">E96*$C$13</f>
        <v>15</v>
      </c>
      <c r="H96" s="65"/>
    </row>
    <row r="97" spans="1:44" s="107" customFormat="1" ht="43" thickTop="1" thickBot="1">
      <c r="A97" s="138">
        <v>4</v>
      </c>
      <c r="B97" s="137" t="s">
        <v>422</v>
      </c>
      <c r="C97" s="139" t="s">
        <v>423</v>
      </c>
      <c r="D97" s="140" t="s">
        <v>104</v>
      </c>
      <c r="E97" s="140">
        <v>4</v>
      </c>
      <c r="F97" s="140" t="s">
        <v>0</v>
      </c>
      <c r="G97" s="141">
        <f t="shared" ref="G97" si="6">E97*$C$13</f>
        <v>20</v>
      </c>
      <c r="H97" s="142"/>
      <c r="I97" s="143"/>
      <c r="J97" s="143"/>
      <c r="K97" s="143"/>
      <c r="L97" s="143"/>
      <c r="M97" s="143"/>
      <c r="N97" s="143"/>
      <c r="O97" s="143"/>
      <c r="P97" s="143"/>
      <c r="Q97" s="143"/>
      <c r="R97" s="143"/>
      <c r="S97" s="143"/>
      <c r="T97" s="143"/>
      <c r="U97" s="143"/>
      <c r="V97" s="143"/>
      <c r="W97" s="143"/>
      <c r="X97" s="143"/>
      <c r="Y97" s="143"/>
      <c r="Z97" s="143"/>
      <c r="AA97" s="143"/>
      <c r="AB97" s="143"/>
      <c r="AC97" s="143"/>
      <c r="AD97" s="143"/>
      <c r="AE97" s="143"/>
      <c r="AF97" s="143"/>
      <c r="AG97" s="143"/>
      <c r="AH97" s="143"/>
      <c r="AI97" s="143"/>
      <c r="AJ97" s="143"/>
      <c r="AK97" s="143"/>
      <c r="AL97" s="143"/>
      <c r="AM97" s="143"/>
      <c r="AN97" s="143"/>
      <c r="AO97" s="143"/>
      <c r="AP97" s="143"/>
      <c r="AQ97" s="143"/>
      <c r="AR97" s="143"/>
    </row>
    <row r="98" spans="1:44" ht="21.5" thickTop="1" thickBot="1">
      <c r="A98" s="172" t="s">
        <v>22</v>
      </c>
      <c r="B98" s="154"/>
      <c r="C98" s="154"/>
      <c r="D98" s="154"/>
      <c r="E98" s="154"/>
      <c r="F98" s="154"/>
      <c r="G98" s="154"/>
      <c r="H98" s="155"/>
    </row>
    <row r="99" spans="1:44" ht="15" thickTop="1" thickBot="1">
      <c r="A99" s="44">
        <v>1</v>
      </c>
      <c r="B99" s="37" t="s">
        <v>175</v>
      </c>
      <c r="C99" s="37" t="s">
        <v>176</v>
      </c>
      <c r="D99" s="35" t="s">
        <v>107</v>
      </c>
      <c r="E99" s="35">
        <v>2</v>
      </c>
      <c r="F99" s="35" t="s">
        <v>0</v>
      </c>
      <c r="G99" s="35">
        <v>2</v>
      </c>
      <c r="H99" s="34"/>
    </row>
    <row r="100" spans="1:44" ht="15" thickTop="1" thickBot="1">
      <c r="A100" s="44">
        <v>2</v>
      </c>
      <c r="B100" s="37" t="s">
        <v>177</v>
      </c>
      <c r="C100" s="37" t="s">
        <v>178</v>
      </c>
      <c r="D100" s="35" t="s">
        <v>107</v>
      </c>
      <c r="E100" s="35">
        <v>2</v>
      </c>
      <c r="F100" s="35" t="s">
        <v>0</v>
      </c>
      <c r="G100" s="35">
        <v>20</v>
      </c>
      <c r="H100" s="34"/>
    </row>
    <row r="101" spans="1:44" ht="15" thickTop="1" thickBot="1">
      <c r="A101" s="44">
        <v>3</v>
      </c>
      <c r="B101" s="37" t="s">
        <v>25</v>
      </c>
      <c r="C101" s="37" t="s">
        <v>179</v>
      </c>
      <c r="D101" s="35" t="s">
        <v>107</v>
      </c>
      <c r="E101" s="35">
        <v>2</v>
      </c>
      <c r="F101" s="35" t="s">
        <v>0</v>
      </c>
      <c r="G101" s="35">
        <v>20</v>
      </c>
      <c r="H101" s="34"/>
    </row>
    <row r="102" spans="1:44" ht="15" thickTop="1" thickBot="1">
      <c r="A102" s="44">
        <v>4</v>
      </c>
      <c r="B102" s="37" t="s">
        <v>180</v>
      </c>
      <c r="C102" s="37" t="s">
        <v>181</v>
      </c>
      <c r="D102" s="35" t="s">
        <v>107</v>
      </c>
      <c r="E102" s="35">
        <v>1</v>
      </c>
      <c r="F102" s="35" t="s">
        <v>0</v>
      </c>
      <c r="G102" s="35">
        <v>8</v>
      </c>
      <c r="H102" s="34"/>
    </row>
    <row r="103" spans="1:44" ht="15" thickTop="1" thickBot="1">
      <c r="A103" s="44">
        <v>5</v>
      </c>
      <c r="B103" s="37" t="s">
        <v>182</v>
      </c>
      <c r="C103" s="37" t="s">
        <v>183</v>
      </c>
      <c r="D103" s="35" t="s">
        <v>107</v>
      </c>
      <c r="E103" s="35">
        <v>1</v>
      </c>
      <c r="F103" s="35" t="s">
        <v>0</v>
      </c>
      <c r="G103" s="35">
        <v>2</v>
      </c>
      <c r="H103" s="34"/>
    </row>
    <row r="104" spans="1:44" ht="15" thickTop="1" thickBot="1">
      <c r="A104" s="44">
        <v>6</v>
      </c>
      <c r="B104" s="37" t="s">
        <v>184</v>
      </c>
      <c r="C104" s="37" t="s">
        <v>185</v>
      </c>
      <c r="D104" s="35" t="s">
        <v>107</v>
      </c>
      <c r="E104" s="35">
        <v>1</v>
      </c>
      <c r="F104" s="35" t="s">
        <v>0</v>
      </c>
      <c r="G104" s="35">
        <v>1</v>
      </c>
      <c r="H104" s="34"/>
    </row>
    <row r="105" spans="1:44" ht="15" thickTop="1" thickBot="1">
      <c r="A105" s="44">
        <v>7</v>
      </c>
      <c r="B105" s="37" t="s">
        <v>186</v>
      </c>
      <c r="C105" s="37" t="s">
        <v>187</v>
      </c>
      <c r="D105" s="35" t="s">
        <v>107</v>
      </c>
      <c r="E105" s="35">
        <v>1</v>
      </c>
      <c r="F105" s="35" t="s">
        <v>0</v>
      </c>
      <c r="G105" s="35">
        <v>1</v>
      </c>
      <c r="H105" s="34"/>
    </row>
    <row r="106" spans="1:44" ht="15" thickTop="1" thickBot="1">
      <c r="A106" s="44">
        <v>8</v>
      </c>
      <c r="B106" s="37" t="s">
        <v>188</v>
      </c>
      <c r="C106" s="37" t="s">
        <v>189</v>
      </c>
      <c r="D106" s="35" t="s">
        <v>107</v>
      </c>
      <c r="E106" s="35">
        <v>1</v>
      </c>
      <c r="F106" s="35" t="s">
        <v>0</v>
      </c>
      <c r="G106" s="35">
        <v>1</v>
      </c>
      <c r="H106" s="34"/>
    </row>
    <row r="107" spans="1:44" ht="15" thickTop="1" thickBot="1">
      <c r="A107" s="44">
        <v>9</v>
      </c>
      <c r="B107" s="37" t="s">
        <v>190</v>
      </c>
      <c r="C107" s="37" t="s">
        <v>191</v>
      </c>
      <c r="D107" s="35" t="s">
        <v>107</v>
      </c>
      <c r="E107" s="35">
        <v>1</v>
      </c>
      <c r="F107" s="35" t="s">
        <v>0</v>
      </c>
      <c r="G107" s="35">
        <v>2</v>
      </c>
      <c r="H107" s="34"/>
    </row>
    <row r="108" spans="1:44" ht="15" thickTop="1" thickBot="1">
      <c r="A108" s="44">
        <v>10</v>
      </c>
      <c r="B108" s="37" t="s">
        <v>26</v>
      </c>
      <c r="C108" s="37" t="s">
        <v>192</v>
      </c>
      <c r="D108" s="35" t="s">
        <v>107</v>
      </c>
      <c r="E108" s="35">
        <v>1</v>
      </c>
      <c r="F108" s="35" t="s">
        <v>0</v>
      </c>
      <c r="G108" s="35">
        <v>1</v>
      </c>
      <c r="H108" s="34"/>
    </row>
    <row r="109" spans="1:44" ht="15" thickTop="1" thickBot="1">
      <c r="A109" s="44">
        <v>11</v>
      </c>
      <c r="B109" s="37" t="s">
        <v>193</v>
      </c>
      <c r="C109" s="37" t="s">
        <v>194</v>
      </c>
      <c r="D109" s="35" t="s">
        <v>107</v>
      </c>
      <c r="E109" s="35">
        <v>1</v>
      </c>
      <c r="F109" s="35" t="s">
        <v>0</v>
      </c>
      <c r="G109" s="35">
        <v>1</v>
      </c>
      <c r="H109" s="34"/>
    </row>
    <row r="110" spans="1:44" ht="15" thickTop="1" thickBot="1">
      <c r="A110" s="44">
        <v>12</v>
      </c>
      <c r="B110" s="37" t="s">
        <v>195</v>
      </c>
      <c r="C110" s="37" t="s">
        <v>196</v>
      </c>
      <c r="D110" s="35" t="s">
        <v>107</v>
      </c>
      <c r="E110" s="35">
        <v>1</v>
      </c>
      <c r="F110" s="35" t="s">
        <v>0</v>
      </c>
      <c r="G110" s="35">
        <v>1</v>
      </c>
      <c r="H110" s="34"/>
    </row>
    <row r="111" spans="1:44" ht="15" thickTop="1" thickBot="1">
      <c r="A111" s="44">
        <v>13</v>
      </c>
      <c r="B111" s="37" t="s">
        <v>197</v>
      </c>
      <c r="C111" s="37" t="s">
        <v>198</v>
      </c>
      <c r="D111" s="35" t="s">
        <v>107</v>
      </c>
      <c r="E111" s="35">
        <v>1</v>
      </c>
      <c r="F111" s="35" t="s">
        <v>0</v>
      </c>
      <c r="G111" s="35">
        <v>1</v>
      </c>
      <c r="H111" s="34"/>
    </row>
    <row r="112" spans="1:44" ht="15" thickTop="1" thickBot="1">
      <c r="A112" s="44">
        <v>14</v>
      </c>
      <c r="B112" s="37" t="s">
        <v>199</v>
      </c>
      <c r="C112" s="37" t="s">
        <v>314</v>
      </c>
      <c r="D112" s="35" t="s">
        <v>107</v>
      </c>
      <c r="E112" s="35">
        <v>2</v>
      </c>
      <c r="F112" s="35" t="s">
        <v>109</v>
      </c>
      <c r="G112" s="35">
        <v>1</v>
      </c>
      <c r="H112" s="34"/>
    </row>
    <row r="113" spans="1:8" ht="15" thickTop="1" thickBot="1">
      <c r="A113" s="44">
        <v>15</v>
      </c>
      <c r="B113" s="37" t="s">
        <v>200</v>
      </c>
      <c r="C113" s="37" t="s">
        <v>201</v>
      </c>
      <c r="D113" s="35" t="s">
        <v>107</v>
      </c>
      <c r="E113" s="35">
        <v>2</v>
      </c>
      <c r="F113" s="35" t="s">
        <v>0</v>
      </c>
      <c r="G113" s="35">
        <v>1</v>
      </c>
      <c r="H113" s="34"/>
    </row>
    <row r="114" spans="1:8" ht="15" thickTop="1" thickBot="1">
      <c r="A114" s="44">
        <v>16</v>
      </c>
      <c r="B114" s="37" t="s">
        <v>202</v>
      </c>
      <c r="C114" s="37" t="s">
        <v>203</v>
      </c>
      <c r="D114" s="35" t="s">
        <v>107</v>
      </c>
      <c r="E114" s="35">
        <v>2</v>
      </c>
      <c r="F114" s="35" t="s">
        <v>0</v>
      </c>
      <c r="G114" s="35">
        <v>2</v>
      </c>
      <c r="H114" s="34"/>
    </row>
    <row r="115" spans="1:8" ht="15" thickTop="1" thickBot="1">
      <c r="A115" s="44">
        <v>17</v>
      </c>
      <c r="B115" s="37" t="s">
        <v>27</v>
      </c>
      <c r="C115" s="37" t="s">
        <v>204</v>
      </c>
      <c r="D115" s="35" t="s">
        <v>107</v>
      </c>
      <c r="E115" s="35">
        <v>1</v>
      </c>
      <c r="F115" s="35" t="s">
        <v>0</v>
      </c>
      <c r="G115" s="35">
        <v>1</v>
      </c>
      <c r="H115" s="34"/>
    </row>
    <row r="116" spans="1:8" ht="14.5" thickTop="1"/>
  </sheetData>
  <mergeCells count="39">
    <mergeCell ref="A15:B15"/>
    <mergeCell ref="C15:H15"/>
    <mergeCell ref="A11:B11"/>
    <mergeCell ref="C11:D11"/>
    <mergeCell ref="E11:F11"/>
    <mergeCell ref="G11:H11"/>
    <mergeCell ref="A12:B12"/>
    <mergeCell ref="C12:H12"/>
    <mergeCell ref="C10:D10"/>
    <mergeCell ref="E10:F10"/>
    <mergeCell ref="G10:H10"/>
    <mergeCell ref="A13:B13"/>
    <mergeCell ref="C13:H13"/>
    <mergeCell ref="A1:H1"/>
    <mergeCell ref="A5:H5"/>
    <mergeCell ref="A6:H6"/>
    <mergeCell ref="A17:H17"/>
    <mergeCell ref="A14:B14"/>
    <mergeCell ref="C14:H14"/>
    <mergeCell ref="A2:H2"/>
    <mergeCell ref="A3:H3"/>
    <mergeCell ref="A4:H4"/>
    <mergeCell ref="A7:B7"/>
    <mergeCell ref="C7:H7"/>
    <mergeCell ref="A8:C8"/>
    <mergeCell ref="D8:H8"/>
    <mergeCell ref="A9:B9"/>
    <mergeCell ref="C9:H9"/>
    <mergeCell ref="A10:B10"/>
    <mergeCell ref="A16:H16"/>
    <mergeCell ref="A46:H46"/>
    <mergeCell ref="A52:H52"/>
    <mergeCell ref="A59:H59"/>
    <mergeCell ref="A60:H60"/>
    <mergeCell ref="A81:H81"/>
    <mergeCell ref="A82:H82"/>
    <mergeCell ref="A91:H91"/>
    <mergeCell ref="A92:H92"/>
    <mergeCell ref="A98:H98"/>
  </mergeCells>
  <pageMargins left="0.7" right="0.7" top="0.75" bottom="0.75" header="0" footer="0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zoomScale="87" zoomScaleNormal="87" workbookViewId="0">
      <selection activeCell="B11" sqref="B11"/>
    </sheetView>
  </sheetViews>
  <sheetFormatPr defaultColWidth="14.453125" defaultRowHeight="14.5"/>
  <cols>
    <col min="1" max="1" width="5.1796875" style="1" customWidth="1"/>
    <col min="2" max="2" width="52" style="1" customWidth="1"/>
    <col min="3" max="3" width="27.453125" style="1" customWidth="1"/>
    <col min="4" max="4" width="22" style="1" customWidth="1"/>
    <col min="5" max="5" width="15.453125" style="1" customWidth="1"/>
    <col min="6" max="6" width="19.7265625" style="1" bestFit="1" customWidth="1"/>
    <col min="7" max="7" width="14.453125" style="1" customWidth="1"/>
    <col min="8" max="9" width="8.7265625" style="1" customWidth="1"/>
    <col min="10" max="16384" width="14.453125" style="1"/>
  </cols>
  <sheetData>
    <row r="1" spans="1:8">
      <c r="A1" s="196"/>
      <c r="B1" s="197"/>
      <c r="C1" s="197"/>
      <c r="D1" s="197"/>
      <c r="E1" s="197"/>
      <c r="F1" s="197"/>
      <c r="G1" s="197"/>
    </row>
    <row r="2" spans="1:8" s="5" customFormat="1" ht="20.5">
      <c r="A2" s="176" t="s">
        <v>46</v>
      </c>
      <c r="B2" s="176"/>
      <c r="C2" s="176"/>
      <c r="D2" s="176"/>
      <c r="E2" s="176"/>
      <c r="F2" s="176"/>
      <c r="G2" s="176"/>
      <c r="H2" s="12"/>
    </row>
    <row r="3" spans="1:8" s="5" customFormat="1" ht="20.5">
      <c r="A3" s="177" t="str">
        <f>'Информация о Чемпионате'!B4</f>
        <v xml:space="preserve">Регионального этапа Чемпионата профессионального мастерства "Профессионалы" 2026  </v>
      </c>
      <c r="B3" s="177"/>
      <c r="C3" s="177"/>
      <c r="D3" s="177"/>
      <c r="E3" s="177"/>
      <c r="F3" s="177"/>
      <c r="G3" s="177"/>
      <c r="H3" s="13"/>
    </row>
    <row r="4" spans="1:8" s="5" customFormat="1" ht="20.5">
      <c r="A4" s="176" t="s">
        <v>47</v>
      </c>
      <c r="B4" s="176"/>
      <c r="C4" s="176"/>
      <c r="D4" s="176"/>
      <c r="E4" s="176"/>
      <c r="F4" s="176"/>
      <c r="G4" s="176"/>
      <c r="H4" s="12"/>
    </row>
    <row r="5" spans="1:8" ht="20">
      <c r="A5" s="198" t="str">
        <f>'Информация о Чемпионате'!B3</f>
        <v>Сварочные технологии</v>
      </c>
      <c r="B5" s="198"/>
      <c r="C5" s="198"/>
      <c r="D5" s="198"/>
      <c r="E5" s="198"/>
      <c r="F5" s="198"/>
      <c r="G5" s="198"/>
      <c r="H5" s="14"/>
    </row>
    <row r="6" spans="1:8" ht="20.5">
      <c r="A6" s="194" t="s">
        <v>51</v>
      </c>
      <c r="B6" s="195"/>
      <c r="C6" s="195"/>
      <c r="D6" s="195"/>
      <c r="E6" s="195"/>
      <c r="F6" s="195"/>
      <c r="G6" s="195"/>
    </row>
    <row r="7" spans="1:8" ht="28">
      <c r="A7" s="2" t="s">
        <v>10</v>
      </c>
      <c r="B7" s="2" t="s">
        <v>9</v>
      </c>
      <c r="C7" s="3" t="s">
        <v>8</v>
      </c>
      <c r="D7" s="2" t="s">
        <v>7</v>
      </c>
      <c r="E7" s="2" t="s">
        <v>6</v>
      </c>
      <c r="F7" s="2" t="s">
        <v>5</v>
      </c>
      <c r="G7" s="2" t="s">
        <v>23</v>
      </c>
    </row>
    <row r="8" spans="1:8" ht="28.5">
      <c r="A8" s="15">
        <v>1</v>
      </c>
      <c r="B8" s="16" t="s">
        <v>52</v>
      </c>
      <c r="C8" s="19" t="s">
        <v>92</v>
      </c>
      <c r="D8" s="21"/>
      <c r="E8" s="15">
        <v>1</v>
      </c>
      <c r="F8" s="15" t="s">
        <v>0</v>
      </c>
      <c r="G8" s="27"/>
    </row>
    <row r="9" spans="1:8">
      <c r="A9" s="15">
        <v>2</v>
      </c>
      <c r="B9" s="16" t="s">
        <v>53</v>
      </c>
      <c r="C9" s="86" t="s">
        <v>330</v>
      </c>
      <c r="D9" s="15" t="s">
        <v>102</v>
      </c>
      <c r="E9" s="15">
        <v>3</v>
      </c>
      <c r="F9" s="15" t="s">
        <v>0</v>
      </c>
      <c r="G9" s="27"/>
    </row>
    <row r="10" spans="1:8">
      <c r="A10" s="15">
        <v>3</v>
      </c>
      <c r="B10" s="16" t="s">
        <v>54</v>
      </c>
      <c r="C10" s="18" t="s">
        <v>92</v>
      </c>
      <c r="D10" s="22" t="s">
        <v>102</v>
      </c>
      <c r="E10" s="15">
        <v>1</v>
      </c>
      <c r="F10" s="15" t="s">
        <v>0</v>
      </c>
      <c r="G10" s="27"/>
    </row>
    <row r="11" spans="1:8" ht="28">
      <c r="A11" s="15">
        <v>4</v>
      </c>
      <c r="B11" s="16" t="s">
        <v>55</v>
      </c>
      <c r="C11" s="18" t="s">
        <v>92</v>
      </c>
      <c r="D11" s="22" t="s">
        <v>102</v>
      </c>
      <c r="E11" s="15">
        <v>1</v>
      </c>
      <c r="F11" s="15" t="s">
        <v>0</v>
      </c>
      <c r="G11" s="27"/>
    </row>
    <row r="12" spans="1:8">
      <c r="A12" s="15">
        <v>5</v>
      </c>
      <c r="B12" s="16" t="s">
        <v>56</v>
      </c>
      <c r="C12" s="18" t="s">
        <v>93</v>
      </c>
      <c r="D12" s="22" t="s">
        <v>103</v>
      </c>
      <c r="E12" s="15">
        <v>1</v>
      </c>
      <c r="F12" s="15" t="s">
        <v>0</v>
      </c>
      <c r="G12" s="27"/>
    </row>
    <row r="13" spans="1:8">
      <c r="A13" s="15">
        <v>6</v>
      </c>
      <c r="B13" s="17" t="s">
        <v>57</v>
      </c>
      <c r="C13" s="86" t="s">
        <v>331</v>
      </c>
      <c r="D13" s="23" t="s">
        <v>102</v>
      </c>
      <c r="E13" s="25">
        <v>1</v>
      </c>
      <c r="F13" s="15" t="s">
        <v>0</v>
      </c>
      <c r="G13" s="28"/>
    </row>
    <row r="14" spans="1:8" ht="42">
      <c r="A14" s="15">
        <v>7</v>
      </c>
      <c r="B14" s="18" t="s">
        <v>58</v>
      </c>
      <c r="C14" s="87" t="s">
        <v>332</v>
      </c>
      <c r="D14" s="24" t="s">
        <v>102</v>
      </c>
      <c r="E14" s="26">
        <v>1</v>
      </c>
      <c r="F14" s="26" t="s">
        <v>0</v>
      </c>
      <c r="G14" s="18"/>
    </row>
    <row r="15" spans="1:8" ht="56">
      <c r="A15" s="15">
        <v>8</v>
      </c>
      <c r="B15" s="16" t="s">
        <v>59</v>
      </c>
      <c r="C15" s="20" t="s">
        <v>95</v>
      </c>
      <c r="D15" s="24" t="s">
        <v>104</v>
      </c>
      <c r="E15" s="26">
        <v>3</v>
      </c>
      <c r="F15" s="26" t="s">
        <v>0</v>
      </c>
      <c r="G15" s="26"/>
    </row>
    <row r="16" spans="1:8" ht="56">
      <c r="A16" s="15">
        <v>9</v>
      </c>
      <c r="B16" s="16" t="s">
        <v>60</v>
      </c>
      <c r="C16" s="20" t="s">
        <v>96</v>
      </c>
      <c r="D16" s="24" t="s">
        <v>104</v>
      </c>
      <c r="E16" s="26">
        <v>3</v>
      </c>
      <c r="F16" s="26" t="s">
        <v>0</v>
      </c>
      <c r="G16" s="26"/>
    </row>
    <row r="17" spans="1:7" ht="56">
      <c r="A17" s="15">
        <v>10</v>
      </c>
      <c r="B17" s="16" t="s">
        <v>61</v>
      </c>
      <c r="C17" s="20" t="s">
        <v>95</v>
      </c>
      <c r="D17" s="24" t="s">
        <v>104</v>
      </c>
      <c r="E17" s="26">
        <v>3</v>
      </c>
      <c r="F17" s="26" t="s">
        <v>0</v>
      </c>
      <c r="G17" s="26"/>
    </row>
    <row r="18" spans="1:7" ht="56">
      <c r="A18" s="15">
        <v>11</v>
      </c>
      <c r="B18" s="16" t="s">
        <v>62</v>
      </c>
      <c r="C18" s="20" t="s">
        <v>95</v>
      </c>
      <c r="D18" s="24" t="s">
        <v>104</v>
      </c>
      <c r="E18" s="26">
        <v>3</v>
      </c>
      <c r="F18" s="26" t="s">
        <v>0</v>
      </c>
      <c r="G18" s="26"/>
    </row>
    <row r="19" spans="1:7" ht="56">
      <c r="A19" s="15">
        <v>12</v>
      </c>
      <c r="B19" s="16" t="s">
        <v>63</v>
      </c>
      <c r="C19" s="20" t="s">
        <v>96</v>
      </c>
      <c r="D19" s="24" t="s">
        <v>104</v>
      </c>
      <c r="E19" s="26">
        <v>5</v>
      </c>
      <c r="F19" s="26" t="s">
        <v>0</v>
      </c>
      <c r="G19" s="26"/>
    </row>
    <row r="20" spans="1:7" ht="42">
      <c r="A20" s="15">
        <v>13</v>
      </c>
      <c r="B20" s="16" t="s">
        <v>64</v>
      </c>
      <c r="C20" s="20" t="s">
        <v>97</v>
      </c>
      <c r="D20" s="24" t="s">
        <v>104</v>
      </c>
      <c r="E20" s="26">
        <v>3</v>
      </c>
      <c r="F20" s="26" t="s">
        <v>0</v>
      </c>
      <c r="G20" s="26"/>
    </row>
    <row r="21" spans="1:7" ht="56">
      <c r="A21" s="15">
        <v>14</v>
      </c>
      <c r="B21" s="16" t="s">
        <v>65</v>
      </c>
      <c r="C21" s="20" t="s">
        <v>98</v>
      </c>
      <c r="D21" s="24" t="s">
        <v>104</v>
      </c>
      <c r="E21" s="26">
        <v>3</v>
      </c>
      <c r="F21" s="26" t="s">
        <v>0</v>
      </c>
      <c r="G21" s="26"/>
    </row>
    <row r="22" spans="1:7" ht="56">
      <c r="A22" s="15">
        <v>15</v>
      </c>
      <c r="B22" s="16" t="s">
        <v>66</v>
      </c>
      <c r="C22" s="20" t="s">
        <v>98</v>
      </c>
      <c r="D22" s="24" t="s">
        <v>104</v>
      </c>
      <c r="E22" s="26">
        <v>3</v>
      </c>
      <c r="F22" s="26" t="s">
        <v>0</v>
      </c>
      <c r="G22" s="26"/>
    </row>
    <row r="23" spans="1:7">
      <c r="A23" s="15">
        <v>16</v>
      </c>
      <c r="B23" s="16" t="s">
        <v>67</v>
      </c>
      <c r="C23" s="88" t="s">
        <v>333</v>
      </c>
      <c r="D23" s="24" t="s">
        <v>102</v>
      </c>
      <c r="E23" s="26">
        <v>1</v>
      </c>
      <c r="F23" s="26" t="s">
        <v>0</v>
      </c>
      <c r="G23" s="26"/>
    </row>
    <row r="24" spans="1:7">
      <c r="A24" s="15">
        <v>17</v>
      </c>
      <c r="B24" s="16" t="s">
        <v>68</v>
      </c>
      <c r="C24" s="88" t="s">
        <v>334</v>
      </c>
      <c r="D24" s="24" t="s">
        <v>102</v>
      </c>
      <c r="E24" s="26">
        <v>1</v>
      </c>
      <c r="F24" s="26" t="s">
        <v>0</v>
      </c>
      <c r="G24" s="26"/>
    </row>
    <row r="25" spans="1:7" ht="28">
      <c r="A25" s="15">
        <v>18</v>
      </c>
      <c r="B25" s="16" t="s">
        <v>69</v>
      </c>
      <c r="C25" s="88" t="s">
        <v>335</v>
      </c>
      <c r="D25" s="24" t="s">
        <v>102</v>
      </c>
      <c r="E25" s="26">
        <v>1</v>
      </c>
      <c r="F25" s="26" t="s">
        <v>0</v>
      </c>
      <c r="G25" s="26"/>
    </row>
    <row r="26" spans="1:7">
      <c r="A26" s="15">
        <v>19</v>
      </c>
      <c r="B26" s="16" t="s">
        <v>70</v>
      </c>
      <c r="C26" s="88" t="s">
        <v>336</v>
      </c>
      <c r="D26" s="24" t="s">
        <v>102</v>
      </c>
      <c r="E26" s="26">
        <v>1</v>
      </c>
      <c r="F26" s="26" t="s">
        <v>0</v>
      </c>
      <c r="G26" s="26"/>
    </row>
    <row r="27" spans="1:7">
      <c r="A27" s="15">
        <v>20</v>
      </c>
      <c r="B27" s="16" t="s">
        <v>71</v>
      </c>
      <c r="C27" s="88" t="s">
        <v>337</v>
      </c>
      <c r="D27" s="24" t="s">
        <v>102</v>
      </c>
      <c r="E27" s="26">
        <v>1</v>
      </c>
      <c r="F27" s="26" t="s">
        <v>0</v>
      </c>
      <c r="G27" s="26"/>
    </row>
    <row r="28" spans="1:7">
      <c r="A28" s="15">
        <v>21</v>
      </c>
      <c r="B28" s="16" t="s">
        <v>72</v>
      </c>
      <c r="C28" s="88" t="s">
        <v>338</v>
      </c>
      <c r="D28" s="24" t="s">
        <v>102</v>
      </c>
      <c r="E28" s="26">
        <v>1</v>
      </c>
      <c r="F28" s="26" t="s">
        <v>0</v>
      </c>
      <c r="G28" s="26"/>
    </row>
    <row r="29" spans="1:7" ht="28">
      <c r="A29" s="15">
        <v>22</v>
      </c>
      <c r="B29" s="16" t="s">
        <v>73</v>
      </c>
      <c r="C29" s="16" t="s">
        <v>73</v>
      </c>
      <c r="D29" s="24" t="s">
        <v>103</v>
      </c>
      <c r="E29" s="26">
        <v>1</v>
      </c>
      <c r="F29" s="26" t="s">
        <v>0</v>
      </c>
      <c r="G29" s="26"/>
    </row>
    <row r="30" spans="1:7">
      <c r="A30" s="15">
        <v>23</v>
      </c>
      <c r="B30" s="16" t="s">
        <v>74</v>
      </c>
      <c r="C30" s="16" t="s">
        <v>74</v>
      </c>
      <c r="D30" s="24" t="s">
        <v>103</v>
      </c>
      <c r="E30" s="26">
        <v>3</v>
      </c>
      <c r="F30" s="26" t="s">
        <v>0</v>
      </c>
      <c r="G30" s="26"/>
    </row>
    <row r="31" spans="1:7">
      <c r="A31" s="15">
        <v>24</v>
      </c>
      <c r="B31" s="16" t="s">
        <v>75</v>
      </c>
      <c r="C31" s="16" t="s">
        <v>75</v>
      </c>
      <c r="D31" s="24" t="s">
        <v>103</v>
      </c>
      <c r="E31" s="26">
        <v>3</v>
      </c>
      <c r="F31" s="26" t="s">
        <v>0</v>
      </c>
      <c r="G31" s="26"/>
    </row>
    <row r="32" spans="1:7" ht="28">
      <c r="A32" s="15">
        <v>25</v>
      </c>
      <c r="B32" s="16" t="s">
        <v>76</v>
      </c>
      <c r="C32" s="88" t="s">
        <v>339</v>
      </c>
      <c r="D32" s="24" t="s">
        <v>102</v>
      </c>
      <c r="E32" s="26">
        <v>1</v>
      </c>
      <c r="F32" s="26" t="s">
        <v>0</v>
      </c>
      <c r="G32" s="26"/>
    </row>
    <row r="33" spans="1:7">
      <c r="A33" s="15">
        <v>26</v>
      </c>
      <c r="B33" s="16" t="s">
        <v>77</v>
      </c>
      <c r="C33" s="88" t="s">
        <v>340</v>
      </c>
      <c r="D33" s="24" t="s">
        <v>102</v>
      </c>
      <c r="E33" s="26">
        <v>1</v>
      </c>
      <c r="F33" s="26" t="s">
        <v>0</v>
      </c>
      <c r="G33" s="26"/>
    </row>
    <row r="34" spans="1:7">
      <c r="A34" s="15">
        <v>27</v>
      </c>
      <c r="B34" s="16" t="s">
        <v>78</v>
      </c>
      <c r="C34" s="88" t="s">
        <v>341</v>
      </c>
      <c r="D34" s="24" t="s">
        <v>102</v>
      </c>
      <c r="E34" s="26">
        <v>1</v>
      </c>
      <c r="F34" s="26" t="s">
        <v>0</v>
      </c>
      <c r="G34" s="26"/>
    </row>
    <row r="35" spans="1:7">
      <c r="A35" s="15">
        <v>28</v>
      </c>
      <c r="B35" s="16" t="s">
        <v>79</v>
      </c>
      <c r="C35" s="88" t="s">
        <v>342</v>
      </c>
      <c r="D35" s="24" t="s">
        <v>102</v>
      </c>
      <c r="E35" s="26">
        <v>1</v>
      </c>
      <c r="F35" s="26" t="s">
        <v>0</v>
      </c>
      <c r="G35" s="26"/>
    </row>
    <row r="36" spans="1:7">
      <c r="A36" s="15">
        <v>29</v>
      </c>
      <c r="B36" s="16" t="s">
        <v>80</v>
      </c>
      <c r="C36" s="88" t="s">
        <v>343</v>
      </c>
      <c r="D36" s="24" t="s">
        <v>105</v>
      </c>
      <c r="E36" s="26">
        <v>1</v>
      </c>
      <c r="F36" s="26" t="s">
        <v>0</v>
      </c>
      <c r="G36" s="26"/>
    </row>
    <row r="37" spans="1:7" ht="28">
      <c r="A37" s="15">
        <v>30</v>
      </c>
      <c r="B37" s="16" t="s">
        <v>81</v>
      </c>
      <c r="C37" s="88" t="s">
        <v>344</v>
      </c>
      <c r="D37" s="24" t="s">
        <v>102</v>
      </c>
      <c r="E37" s="26">
        <v>1</v>
      </c>
      <c r="F37" s="26" t="s">
        <v>0</v>
      </c>
      <c r="G37" s="26"/>
    </row>
    <row r="38" spans="1:7" ht="28">
      <c r="A38" s="15">
        <v>31</v>
      </c>
      <c r="B38" s="16" t="s">
        <v>82</v>
      </c>
      <c r="C38" s="88" t="s">
        <v>345</v>
      </c>
      <c r="D38" s="24" t="s">
        <v>102</v>
      </c>
      <c r="E38" s="26">
        <v>1</v>
      </c>
      <c r="F38" s="26" t="s">
        <v>0</v>
      </c>
      <c r="G38" s="26"/>
    </row>
    <row r="39" spans="1:7">
      <c r="A39" s="15">
        <v>32</v>
      </c>
      <c r="B39" s="16" t="s">
        <v>83</v>
      </c>
      <c r="C39" s="88" t="s">
        <v>346</v>
      </c>
      <c r="D39" s="24" t="s">
        <v>102</v>
      </c>
      <c r="E39" s="26">
        <v>2</v>
      </c>
      <c r="F39" s="26" t="s">
        <v>0</v>
      </c>
      <c r="G39" s="26"/>
    </row>
    <row r="40" spans="1:7" ht="28">
      <c r="A40" s="15">
        <v>33</v>
      </c>
      <c r="B40" s="16" t="s">
        <v>84</v>
      </c>
      <c r="C40" s="88" t="s">
        <v>347</v>
      </c>
      <c r="D40" s="24" t="s">
        <v>102</v>
      </c>
      <c r="E40" s="26">
        <v>1</v>
      </c>
      <c r="F40" s="26" t="s">
        <v>0</v>
      </c>
      <c r="G40" s="26"/>
    </row>
    <row r="41" spans="1:7">
      <c r="A41" s="15">
        <v>34</v>
      </c>
      <c r="B41" s="16" t="s">
        <v>85</v>
      </c>
      <c r="C41" s="20" t="s">
        <v>99</v>
      </c>
      <c r="D41" s="24" t="s">
        <v>102</v>
      </c>
      <c r="E41" s="26">
        <v>3</v>
      </c>
      <c r="F41" s="26" t="s">
        <v>0</v>
      </c>
      <c r="G41" s="26"/>
    </row>
    <row r="42" spans="1:7" ht="28">
      <c r="A42" s="15">
        <v>35</v>
      </c>
      <c r="B42" s="16" t="s">
        <v>86</v>
      </c>
      <c r="C42" s="20" t="s">
        <v>100</v>
      </c>
      <c r="D42" s="24" t="s">
        <v>103</v>
      </c>
      <c r="E42" s="26">
        <v>1</v>
      </c>
      <c r="F42" s="26" t="s">
        <v>0</v>
      </c>
      <c r="G42" s="26"/>
    </row>
    <row r="43" spans="1:7">
      <c r="A43" s="15">
        <v>36</v>
      </c>
      <c r="B43" s="16" t="s">
        <v>87</v>
      </c>
      <c r="C43" s="20" t="s">
        <v>101</v>
      </c>
      <c r="D43" s="24" t="s">
        <v>103</v>
      </c>
      <c r="E43" s="26">
        <v>1</v>
      </c>
      <c r="F43" s="26" t="s">
        <v>0</v>
      </c>
      <c r="G43" s="26"/>
    </row>
    <row r="44" spans="1:7" ht="28">
      <c r="A44" s="15">
        <v>37</v>
      </c>
      <c r="B44" s="16" t="s">
        <v>88</v>
      </c>
      <c r="C44" s="88" t="s">
        <v>348</v>
      </c>
      <c r="D44" s="24" t="s">
        <v>103</v>
      </c>
      <c r="E44" s="26">
        <v>2</v>
      </c>
      <c r="F44" s="26" t="s">
        <v>0</v>
      </c>
      <c r="G44" s="26"/>
    </row>
    <row r="45" spans="1:7" ht="28">
      <c r="A45" s="15">
        <v>38</v>
      </c>
      <c r="B45" s="16" t="s">
        <v>89</v>
      </c>
      <c r="C45" s="88" t="s">
        <v>349</v>
      </c>
      <c r="D45" s="24" t="s">
        <v>103</v>
      </c>
      <c r="E45" s="26">
        <v>2</v>
      </c>
      <c r="F45" s="26" t="s">
        <v>0</v>
      </c>
      <c r="G45" s="26"/>
    </row>
    <row r="46" spans="1:7" ht="70">
      <c r="A46" s="15">
        <v>39</v>
      </c>
      <c r="B46" s="16" t="s">
        <v>90</v>
      </c>
      <c r="C46" s="88" t="s">
        <v>350</v>
      </c>
      <c r="D46" s="24" t="s">
        <v>106</v>
      </c>
      <c r="E46" s="26">
        <v>1</v>
      </c>
      <c r="F46" s="26" t="s">
        <v>0</v>
      </c>
      <c r="G46" s="26"/>
    </row>
    <row r="47" spans="1:7" ht="28">
      <c r="A47" s="15">
        <v>40</v>
      </c>
      <c r="B47" s="16" t="s">
        <v>91</v>
      </c>
      <c r="C47" s="88" t="s">
        <v>351</v>
      </c>
      <c r="D47" s="24" t="s">
        <v>107</v>
      </c>
      <c r="E47" s="26">
        <v>1</v>
      </c>
      <c r="F47" s="26" t="s">
        <v>0</v>
      </c>
      <c r="G47" s="26"/>
    </row>
  </sheetData>
  <mergeCells count="6">
    <mergeCell ref="A6:G6"/>
    <mergeCell ref="A1:G1"/>
    <mergeCell ref="A5:G5"/>
    <mergeCell ref="A2:G2"/>
    <mergeCell ref="A3:G3"/>
    <mergeCell ref="A4:G4"/>
  </mergeCell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Информация о Чемпионате</vt:lpstr>
      <vt:lpstr>Общая инфраструктура</vt:lpstr>
      <vt:lpstr>Рабочее место конкурсантов</vt:lpstr>
      <vt:lpstr>Расходные материалы</vt:lpstr>
      <vt:lpstr>Личный инструмент конкурсанта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Vector</dc:creator>
  <cp:lastModifiedBy>viki2020</cp:lastModifiedBy>
  <dcterms:created xsi:type="dcterms:W3CDTF">2023-01-11T12:24:27Z</dcterms:created>
  <dcterms:modified xsi:type="dcterms:W3CDTF">2026-01-15T13:51:05Z</dcterms:modified>
</cp:coreProperties>
</file>