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Сотрудник\Desktop\САПР\САПР2025\на согласование\"/>
    </mc:Choice>
  </mc:AlternateContent>
  <xr:revisionPtr revIDLastSave="0" documentId="13_ncr:1_{EAE5509D-6F1D-4384-A481-48729DB3BE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91" i="4"/>
  <c r="G90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<sst xmlns="http://schemas.openxmlformats.org/spreadsheetml/2006/main" count="656" uniqueCount="254">
  <si>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</si>
  <si>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</si>
  <si>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</si>
  <si>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</si>
  <si>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</si>
  <si>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</si>
  <si>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</si>
  <si>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</si>
  <si>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</si>
  <si>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</si>
  <si>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</si>
  <si>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</si>
  <si>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</si>
  <si>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</si>
  <si>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</si>
  <si>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</si>
  <si>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</si>
  <si>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</si>
  <si>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</si>
  <si>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</si>
  <si>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</si>
  <si>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</si>
  <si>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</si>
  <si>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</si>
  <si>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</si>
  <si>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</si>
  <si>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</si>
  <si>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</si>
  <si>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</si>
  <si>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</si>
  <si>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</si>
  <si>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</si>
  <si>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</si>
  <si>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</si>
  <si>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</si>
  <si>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</si>
  <si>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</si>
  <si>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</si>
  <si>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</si>
  <si>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</si>
  <si>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</si>
  <si>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</si>
  <si>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</si>
  <si>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</si>
  <si>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</si>
  <si>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</si>
  <si>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</si>
  <si>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</si>
  <si>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Площадь зоны: не менее 4,5 кв.м.</t>
  </si>
  <si>
    <t>Освещение: Допустимо верхнее искусственное освещение: освещенность на поверхности стола в зоне размещения рабочего документа должна
быть 300 - 500 лк. Освещение не должно создавать бликов на поверхности экрана. Освещенность поверхности экрана не должна быть более 300 лк</t>
  </si>
  <si>
    <t xml:space="preserve">Электричество: 5 подключения к сети  по (220 Вольт)	</t>
  </si>
  <si>
    <t>Покрытие пола: не токопроводящая поверхность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</si>
  <si>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</si>
  <si>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</si>
  <si>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</si>
  <si>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шт</t>
  </si>
  <si>
    <t>Оборудование IT</t>
  </si>
  <si>
    <t>клавиатура</t>
  </si>
  <si>
    <t>шт.</t>
  </si>
  <si>
    <t>Программное обеспечение для создания 3D моделей и чертежей в системе автоматизированного проектирования</t>
  </si>
  <si>
    <t>ПО</t>
  </si>
  <si>
    <t>Программное обеспечение для просмотра файлов с расширением pdf</t>
  </si>
  <si>
    <t>Программное обеспечение для просмотра файлов с расширением doc (docx)</t>
  </si>
  <si>
    <t>Пилот, 6 розеток</t>
  </si>
  <si>
    <t>Витая пара категория 5е, Материал оболочки - ПВХ пластикат, Конструкция жилы -Парная скрутка, Количество пар - 4</t>
  </si>
  <si>
    <t>бухта (по 305 м)</t>
  </si>
  <si>
    <t xml:space="preserve">Стол фуршетный </t>
  </si>
  <si>
    <t xml:space="preserve">Тензобарьер </t>
  </si>
  <si>
    <t>Оборудование</t>
  </si>
  <si>
    <t>Кабель HDMI-HDMI</t>
  </si>
  <si>
    <t>Переходники HDMI DVI</t>
  </si>
  <si>
    <t>Переходники HDMI VGA</t>
  </si>
  <si>
    <t>Комната Конкурсантов (по количеству конкурсантов)</t>
  </si>
  <si>
    <t>Площадь зоны: не менее 20 кв.м.</t>
  </si>
  <si>
    <t>Электричество: не требуется</t>
  </si>
  <si>
    <t>Покрытие пола: не требуется</t>
  </si>
  <si>
    <t>Вешалка</t>
  </si>
  <si>
    <t>офисная вешалка</t>
  </si>
  <si>
    <t xml:space="preserve">шт ( на 1 раб.место) </t>
  </si>
  <si>
    <t>-</t>
  </si>
  <si>
    <t>Корзина для мусора</t>
  </si>
  <si>
    <t>Корзина для бумаги и мусора, пластиковая, не менее 10 л</t>
  </si>
  <si>
    <t>Охрана труда</t>
  </si>
  <si>
    <t>Комната Экспертов (включая Главного эксперта) (по количеству экспертов)</t>
  </si>
  <si>
    <t>Площадь зоны: не менее 40 кв.м.</t>
  </si>
  <si>
    <t>Интернет: Все компьютеры объединены в локальную сеть. Необходима возможность управления доступом каждого из компьютеров к другим компьютерам сети и к сети интернет (скорость не менее 100 Мбит/с).</t>
  </si>
  <si>
    <t xml:space="preserve">Электричество: 5 подключений к сети по (220 Вольт)	</t>
  </si>
  <si>
    <t>Покрытие пола: не токопроводящая поверхность на всю зону</t>
  </si>
  <si>
    <t>Стеллаж</t>
  </si>
  <si>
    <t>монитор</t>
  </si>
  <si>
    <t>Кулер 19 л (холодная/горячая вода)</t>
  </si>
  <si>
    <t>Для нагрева и охлаждения воды</t>
  </si>
  <si>
    <t>Складское помещение</t>
  </si>
  <si>
    <r>
      <rPr>
        <sz val="11"/>
        <color theme="1"/>
        <rFont val="Times New Roman"/>
        <family val="1"/>
        <charset val="204"/>
      </rPr>
      <t xml:space="preserve">Площадь зоны: не менее </t>
    </r>
    <r>
      <rPr>
        <u/>
        <sz val="11"/>
        <color theme="1"/>
        <rFont val="Times New Roman"/>
        <family val="1"/>
        <charset val="204"/>
      </rPr>
      <t xml:space="preserve">8 </t>
    </r>
    <r>
      <rPr>
        <sz val="11"/>
        <color theme="1"/>
        <rFont val="Times New Roman"/>
        <family val="1"/>
        <charset val="204"/>
      </rPr>
      <t>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</si>
  <si>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Допустимо верхнее искусственное освещение ( не менее 200 люкс) </t>
    </r>
  </si>
  <si>
    <t>Интернет : не требуется</t>
  </si>
  <si>
    <t>Стелаж</t>
  </si>
  <si>
    <t>Стеллаж из металла высотой не более 2 м с количеством полок не менее 2.</t>
  </si>
  <si>
    <t>Аптечка</t>
  </si>
  <si>
    <t>Для оснащения рабочих кабинетов учреждений и организаций - на 30 человек,  ТУ 9398-038-10973749-2015</t>
  </si>
  <si>
    <t>Бумага</t>
  </si>
  <si>
    <t>Расходные материалы</t>
  </si>
  <si>
    <t xml:space="preserve">уп. ( на 1 конкурсанта) </t>
  </si>
  <si>
    <t xml:space="preserve">формата А3 500 листов, бумага для печати плотностью не менее 80 г/м² </t>
  </si>
  <si>
    <t xml:space="preserve">шт ( на 1 конкурсанта) </t>
  </si>
  <si>
    <t xml:space="preserve">Запасной набор картриджей </t>
  </si>
  <si>
    <t>для МФУ/принтера формата А4</t>
  </si>
  <si>
    <t>комплект картриджей на МФУ</t>
  </si>
  <si>
    <t xml:space="preserve">Скотч обычный широкий </t>
  </si>
  <si>
    <t>Скотч прозрачный 48мм*60м*40 мкм</t>
  </si>
  <si>
    <t>Скотч серый армированный</t>
  </si>
  <si>
    <t>Клейкая лента универсальная  48 мм x 50 м</t>
  </si>
  <si>
    <t>Малярный скотч белый</t>
  </si>
  <si>
    <t>Клейкая лента малярная 72 мм x 50 м</t>
  </si>
  <si>
    <t>Ножницы канцелярские</t>
  </si>
  <si>
    <t>Канцилярия</t>
  </si>
  <si>
    <t>Чашки пластиковые для горячих напитков</t>
  </si>
  <si>
    <t>одноразовые 200 мл</t>
  </si>
  <si>
    <t>Стаканы</t>
  </si>
  <si>
    <t>Средство антисептическое</t>
  </si>
  <si>
    <t>0,5 л содержание спирта не менее 60%</t>
  </si>
  <si>
    <t>Вода</t>
  </si>
  <si>
    <t>вода питьевая по 0,5 л</t>
  </si>
  <si>
    <t>бут.</t>
  </si>
  <si>
    <t>вода питьевая по 19 л для кулера</t>
  </si>
  <si>
    <t xml:space="preserve">шт. </t>
  </si>
  <si>
    <t>Манипулятор</t>
  </si>
  <si>
    <t>проводной, тип подключение USB</t>
  </si>
  <si>
    <t>не обязательная позиция</t>
  </si>
  <si>
    <t xml:space="preserve">Клавиатура </t>
  </si>
  <si>
    <t>механическая</t>
  </si>
  <si>
    <t>Мышь (отличная от предоставленной)</t>
  </si>
  <si>
    <t>тип подключение USB</t>
  </si>
  <si>
    <t>Инженерный дизайн САПР</t>
  </si>
  <si>
    <t>Региональный этап Чемпионата по профессиональному мастерству "Профессионалы"</t>
  </si>
  <si>
    <t>Ручной оптический или лазерный сканер</t>
  </si>
  <si>
    <t>с диагональю не менее 18 дюймов, тип – настольный широкоформатный жидкокристаллический монитор, поверхность экрана – антибликовая, входы - HDMI, VGA (D-Sub), DisplayPort, Audio in/out, разрешение - не менее 1920x1080, соотношение сторон - 16:9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</si>
  <si>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</si>
  <si>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</si>
  <si>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1,0 кв.м.</t>
  </si>
  <si>
    <t>Интернет:  не требуется</t>
  </si>
  <si>
    <t xml:space="preserve">Электричество: 16 подключений к сети по (220 Вольт и 380 Вольт)        </t>
  </si>
  <si>
    <t>USB флешка для 3D принтера  (только для вариативной части)</t>
  </si>
  <si>
    <t>ПО для обработки 3D-моделей и передачи на 3D-печать</t>
  </si>
  <si>
    <t>Нож канцилярский</t>
  </si>
  <si>
    <t xml:space="preserve"> Инструмент</t>
  </si>
  <si>
    <t>Шпатель молярный</t>
  </si>
  <si>
    <t>Мини кусачки</t>
  </si>
  <si>
    <t>Изогнутые длинногубцы</t>
  </si>
  <si>
    <t>Бокорез</t>
  </si>
  <si>
    <t>Охрана труда и техника безопасности (дополнительно)</t>
  </si>
  <si>
    <t>Перчатки тканевые</t>
  </si>
  <si>
    <t>без деления на правую и левую руку, плотность ткани 230-250 г/м²</t>
  </si>
  <si>
    <t>Защитные очки</t>
  </si>
  <si>
    <t>Очки с панорамным защитным стеклом увеличенного размера, изготовлены из ударопрочного поликарбоната 1 оптического класса, обеспечивая высокую прозрачность защитных стекол и отсутствие искажений</t>
  </si>
  <si>
    <t xml:space="preserve">1. Зона для работ предусмотренных в Модулях обязательных к выполнению (инвариант)  (не менее 5 рабочих мест) </t>
  </si>
  <si>
    <t xml:space="preserve">1. Зона для работ предусмотренных в Модулях обязательных к выполнению (инвариант)  (по количеству конкурсантов) </t>
  </si>
  <si>
    <t>Пластик для печати  (только для вариативной части)</t>
  </si>
  <si>
    <t>расходные материалы</t>
  </si>
  <si>
    <t>Клей для печати  (только для вариативной части)</t>
  </si>
  <si>
    <t>Салфетки  (только для вариативной части)</t>
  </si>
  <si>
    <t>уп.</t>
  </si>
  <si>
    <t>Стекло для замены в 3D-принтер</t>
  </si>
  <si>
    <t>Контейнер универсальный на колесах</t>
  </si>
  <si>
    <t>не требуется</t>
  </si>
  <si>
    <t xml:space="preserve">1. Зона для работ предусмотренных в вариативном модуле Г (по количеству конкурсантов) </t>
  </si>
  <si>
    <t>Штангенциркуль</t>
  </si>
  <si>
    <t>цифровой или аналоговый</t>
  </si>
  <si>
    <t>для модуля Г</t>
  </si>
  <si>
    <t>Принадлежности для черчения (линейка, карандаш, транспортир, стирательная резинка)</t>
  </si>
  <si>
    <t>офисные предметы для черчения</t>
  </si>
  <si>
    <t>Угломер</t>
  </si>
  <si>
    <t>Шаблон радиусный №1</t>
  </si>
  <si>
    <t>Номинальный измерительный радиус, мм: 1; 1,2; 1,6; 2,5; 3; 4; 5; 6. Количество шаблонов в наборе ВЫПУКЛЫХ: 9, Количество шаблонов в наборе ВОГНУТЫХ: 9</t>
  </si>
  <si>
    <t xml:space="preserve">набор шаблонов в виде пластин </t>
  </si>
  <si>
    <t>Шаблон радиусный №3</t>
  </si>
  <si>
    <t>Номинальный измерительный радиус, мм: 7; 8; 9; 10; 11; 12; 14; 16; 18; 20; 22; 25. Количество шаблонов в наборе ВЫПУКЛЫХ: 12, Количество шаблонов в наборе ВОГНУТЫХ: 12</t>
  </si>
  <si>
    <t xml:space="preserve">1. Зона для работ предусмотренных в вариативном модуле Г (не менее 5 рабочих мест) </t>
  </si>
  <si>
    <t>г. Волгоград, ул. 64-й Армии, д. 117</t>
  </si>
  <si>
    <t>Гугняева Инна Олеговна</t>
  </si>
  <si>
    <t>Заплавнов Алексей Сергеевич</t>
  </si>
  <si>
    <t>Волгоградская область, г.Волгоград</t>
  </si>
  <si>
    <t>e-mail: i.gugnyaeva@vkmis.ru</t>
  </si>
  <si>
    <t>e-mail: a.zaplavnov@vkmis.ru</t>
  </si>
  <si>
    <t>Стол  рабочий Комфорт</t>
  </si>
  <si>
    <t>стол офисный, рабочий; ламинированная  ДСтП, кромка ПВХ 2 мм, столешница  – 25 мм; боковые опоры и экран стола – 18 мм, кромка ПВХ 0,4  мм; габариты: (ШхГхВ) 1200х700х780; цвет; подставкой под системный блок под столом; цвет - дуб шамони</t>
  </si>
  <si>
    <t>Кресло оператора Чарли</t>
  </si>
  <si>
    <t>кресло офисное; размеры: 57x58x103 (ШхГхВ); материал: синтетическая ткань Bahama Цвет синий, Крестовина: полиамидная опора подлокотники:  ластиковые, нерегулируемые;  колесная опора: прорезиненные колеса</t>
  </si>
  <si>
    <t>Монитор ViewSonic VA2719-2K-SMHD</t>
  </si>
  <si>
    <t xml:space="preserve"> Диагональ экрана (дюйм) 27", максимальное разрешение 2560x1440, тип подсветки матрицы LED, технология изготовления матрицы IPS, соотношение сторон 16:9; покрытие экрана матовое; размер видимой области экрана 597 x 336 мм; яркость  300 Кд/м², контрастность 1000 : 1, динамическая контрастность  50M:1, время отклика (GtG) 5 мс, время отклика пикселя 5 мс, угол обзора по горизонтали (градус) 178°, угол обзора по вертикали (градус) 178°, плотность пикселей 109 ppi, частота при максимальном разрешении 60 Гц, максимальная частота обновления экрана 75 Гц, глубина цвета 8bit+FRC; размер VESA 100x100; имеютя выход на наушники, разъем HDMI, разъем DisplayPort, регулировка наклона; цветовой охват sRGB  99%; мощность динамиков 2 x 3 Вт; расположение блока питания внешний, потребляемая мощность при работе 33 Вт, потребляемая мощность в спящем режиме  0.5 Вт, напряжение питания 100-240 В / 50-60 Гц; Габариты без подставки: ширина 620.2 мм, высота 362.2 мм, толщина 45.1 мм </t>
  </si>
  <si>
    <t>Компьютерная мышь Оклик 325М</t>
  </si>
  <si>
    <t>Тип подключения — проводная, интерфейс подключения - USB, длина кабеля - 1,8 м., общее количество кнопок - 3, габариты: ширина 62 мм,  высота 38 мм, длина 113 мм, материал покрытия - матовый пластик, цвет - чёрный; хват для правой и левой руки</t>
  </si>
  <si>
    <t>Клавиатура Defender Action HB-719</t>
  </si>
  <si>
    <t>тип - мембранная, тип подключения - проводная, интерфейс подключения - USB, основной цвет — черная, материал покрытия - пластик, общее количество клавищ - 104, раскладка клавиатуры ISO, длина кабеля - 1,5 м; габариты: ширина 450 мм, высота 23.5 мм, глубина 155 мм</t>
  </si>
  <si>
    <t>Лазерный сканер FARO ScanPlan; Дальность сканирования — до 20 м; Скорость сканирования — до 28 800 точек/с; Точность измерения расстояния — 3 см до 3 м, &lt;1.5% более 3 м; Поле зрения по вертикали/по горизонтали — - / 230°; Хранение данных — 100 Гб SSD; Интерфейсы — USB, Wi-Fi</t>
  </si>
  <si>
    <t>Название программы: КОМПАС-3D; версия программы: v21; тип программы: САПР, Поддерживаемые ОС: Windows, Разрядность ОС : 64, Системные требования: поддерживаемые ОС – Windows; Разрядность ОС 64; Поддерживаемые версии Windows: Windows 11/10/8.1/7SP1 (ограниченная поддержка).; минимальная частота процессора 3 ГГц; Оперативная память 16 ГБ</t>
  </si>
  <si>
    <t>Название программы: Adobe PDF Reader; Тип программы: просмотрщик файлов PDF; Поддерживаемые ОС: Windows, Разрядность ОС : 64, Системные требования: поддерживаемые ОС – Windows; Разрядность ОС 64; Поддерживаемые версии Windows: Windows 11/10/8.1/7SP1 (ограниченная поддержка)</t>
  </si>
  <si>
    <t>Название программы: Microsoft Office; Тип программы: офисный пакет; состав программного пакета: Word, Excel, PowerPoint, Outlook, Access, Publisher, OneNote; 
Название программы: LibreOffice; тип программы: офисный пакет; состав программного пакета:  Base,Calc,Draw,Impress,Math, Writer. Поддерживаемые ОС: кроссплатформенный</t>
  </si>
  <si>
    <t>Фильтр-удлинитель на 6 розеток, Длина кабеля питания 1.8 м, Вид розеток 4 контакта круглая, Электробезопасность OCP (защита от перегрузки по току)</t>
  </si>
  <si>
    <t>Количество портов/пар контактов: 48; Установка в 19" стойку: есть; Высота в юнитах: 1U; Категория кабеля: CAT5e; Тип кабеля: неэкранированный; Разъемы: RJ-45 (F); Особенности: контакты IDC</t>
  </si>
  <si>
    <t xml:space="preserve">Патч-панель 48 портов Exegate EX281081RUS </t>
  </si>
  <si>
    <t>Свитч (коммутатор) на 48 портов D-link DGS-1210-52MP</t>
  </si>
  <si>
    <t>Тип устройства: коммутатор; Базовая скорость передачи данных: 1 Гбит/с; Количество LAN-портов: 48; Количество WAN-портов: 4; Тип управления коммутатора: уровень 2; Сетевые стандарты: IEEE 802.3az, автоопределение MDI/MDIX, IEEE 802.1s (Multiple Spanning Tree), IEEE 802.1q (VLAN), Ju; Особенности: поддержка PoE, установка вне помещения, поддержка SNMP, поддержка Telnet, DHCP-сервер, консольный порт, Web-интерфейс, статическая маршрутизация</t>
  </si>
  <si>
    <t>ламинированная  ДСтП, кромка ПВХ 2 мм, столешница  – 25 мм; боковые опоры и экран стола – 18 мм, кромка ПВХ 0,4  мм; габариты: (ШхГхВ) 1200х700х780</t>
  </si>
  <si>
    <t>стойка высота 0,8 м., поверхность  хромированая, лента длина 2 м, красная</t>
  </si>
  <si>
    <t>DMI (High Definition Multimedia Interface) — интерфейс для мультимедиа высокой чёткости, позволяющий передавать цифровые видеоданные высокого разрешения и многоканальные цифровые аудиосигналы с защитой от копирования (HDCP)</t>
  </si>
  <si>
    <t>омпактный адаптер с разъема DVI на HDMI позволит вам подключать мониторы, проекторы, телевизоры к ТВ-приставкам, компьютерам. Адаптер обеспечивает высокое качества передачи изображения. Преимущества: Компактный дизайн Универсальная совместимость Высокое качество передачи изображения Разъемы: HDMI - DVI</t>
  </si>
  <si>
    <t>Активный преобразователь сигнала с HDMI на VGA. Переходник отлично подойдет для подключения видеокарты и монитора, проектора, некоторых видов тв-приставок, ноутбуков.
Особенности: Конвертер поддерживает технологию Plug and Play, тем самым, не требуя установки дополнительного программного обеспечения и драйверов.  Поддерживает разрешения - 480i/480p/576i/576p/720p/1080i/1080p; совместимым со всеми версиями Windows и Mac OS</t>
  </si>
  <si>
    <t>Стул Фабрикант Изо</t>
  </si>
  <si>
    <t>Без подлокотников, высота - 850 мм, от пола до сидения - 490 мм; ширина - 470 мм; глубина - 410 мм; обивка - искусственная кожа синяя; каркас - стальная труба, цвет - чёрный; номинальная нагрузка - 100 кг.</t>
  </si>
  <si>
    <t>Компьютер RDW Optimal BG</t>
  </si>
  <si>
    <t>Процессор: RYZEN 5 4650GE; количество ядер: 6; базовая частота: 3.3ГГц; тип оперативной памяти:DDR4; объем оперативной памяти: 16 Гб; тактовая частота оперативной памяти: 2666 МГц; Тип постоянной памяти: SSD; Объем постоянной памяти: 512 Гб; Дискретный графический контроллер (видеокарта): PALIT GTX1660; Объем видеопамяти: 6 Гб; количество видеовыходов: 3; Количество портов DisplayPort: 1; Количество портов HDMI: 2</t>
  </si>
  <si>
    <t>Аудиосистема Sven АС МС-20</t>
  </si>
  <si>
    <t>Тип акустической системы 2.0; цвет чёрный;  (90 Вт, FM-тюнер, USB/microSD, дисплей, ПДУ, Bluetooth, Optical), пульт ДУ Беспроводной; расположение регуляторов Спереди, материал корпуса дерево; абариты: 42x29x39</t>
  </si>
  <si>
    <t>МФУ HP LaserJet Pro MFP  m428fdn</t>
  </si>
  <si>
    <t xml:space="preserve"> Технология — лазерный; цветность — черно-белый; двусторонняя печать; Формат бумаги - A4; Разрешение — 4800x600dpi;Скорость печати — 38стр/мин; Сканер - планшетный и протяжной с АПД; разрешение сканирования - 1200x1200 dpi; варианты подключения - USB, RJ-45; Возможности мобильной печати - Air Print, Mopria; Факс- 33.6Кбит/с, 300x300 dpi</t>
  </si>
  <si>
    <t xml:space="preserve">Интеактивная панель AlfaDispLay ADLEB-75-ST1; </t>
  </si>
  <si>
    <t xml:space="preserve">Размер экрана	1653×930.2мм; Габариты устройства	1721.9×1031.5×93.7мм; Разрешение 3840×2160px (4k@60Гц); Подсветка D-LED; Яркость (с защитным стеклом) 350~400 кд/м2; Срок работы дисплея 50000 часов; Тип сенсора касаний Инфракрасный; Инструмент для письма Палец, стилус или любой непрозрачный предмет; Время отклика сенсора	≤5 мс;  Точность касания 1 мм
Разрешение сенсора	32767×32767; Чипсет	Amlogic T982; Операционная система	Android 11; Процессор Quad Core, A55×4, 1.9 ГГц; Графическое ядро Mali G52MP2; ОЗУ	4 Гб; ПЗУ 32 Гб; Звук Встроенные динамики; Мощность звука 15 Вт × 2; Встроенный микрофон	Массив из 8 микрофонов (опционально); Камера	Встроенная или внешняя; Разрешение камеры 13Мп или 48Мп (опционально)версия Bluetooth 5.0; Рабочая частота  2.4 ГГц; Рабочая дистанция &lt;10м; Wi-Fi 802.11a/b/g/n/ac (wifi5); Рабочая частота 2.4G+5G;  Энергопотребление ≤280Вт </t>
  </si>
  <si>
    <t>Кабель категории 5е</t>
  </si>
  <si>
    <t xml:space="preserve">Стол  рабочий Комфорт </t>
  </si>
  <si>
    <t>кресло офисное; размеры: 57x58x103 (ШхГхВ); материал: синтетическая ткань Bahama? Цвет синий, Крестовина: полиамидная опора подлокотники:  ластиковые, нерегулируемые;  колесная опора: прорезиненные колеса</t>
  </si>
  <si>
    <t>Стеллаж из металла высотой  1,7 м, количество полок 3.</t>
  </si>
  <si>
    <t>Огнетушитель углекислотный Ярпожинвест ОУ-1</t>
  </si>
  <si>
    <t>Тип - углекислотный; объем - 1,34 л; диаметр корпуса - 920 мм; материал корпуса - металл; класс пожара - все; длина струи огнетушителя - 2000 мм; цвет - красный.</t>
  </si>
  <si>
    <t>3д принтер  Wanhao Duplicator i3 (только для вариативной части)</t>
  </si>
  <si>
    <t xml:space="preserve">Масса: 10 кг; Диаметр сопла: 0,4 мм (опционально 0,3/0,2); Размер области построения: 200 х 200 х 180 мм; Интерфейс: USB, SD; Технология печати: FDM\FFF; Количество экструдеров (печатающих головок): 1; Материалы для печати: PLA; ЛА), ABS (АБС), HIPS, FLEX; Поддержка Linux, Mac, Windows; Программное обеспечение: Cura, Replicator; Габаритные размеры: 400 х 410 х 400 мм; Скорость печати: 10—100 мм/с; Максимальная температура экструдера: 260 °C; Рабочая температура экструдера: 190—240 °C; Толщина нити: 1,75 мм; Точность позиционирования по осям X, Y: 0,012 мм; Точность позиционирования по оси Z: 0,0025 мм; Формат файлов: STL, OBJ, G-code; Энергопотребление: 220 В, 240 Вт, 50 Гц, 0,89 A; Страна-производитель: Китай
</t>
  </si>
  <si>
    <t>3д принтер  VOLGOBOT А4 2.3 PROVOLGOBOT А4 PRO (только для вариативной части)</t>
  </si>
  <si>
    <t>Размер рабочей области   300х210х210 мм /300х250х210 мм; Макс. температура камеры 140 ℃; Макс. температура стола 250 ℃; Макс. температура экструдеров 450 ℃</t>
  </si>
  <si>
    <t>USB-флеш-накопитель 896603 32 ГБ, разноцветный; Тип: USB-флеш-накопитель; Объем: 32 ГБ; Интерфейсы: USB 2.0; Скорость чтения, Мб/с: 25; Скорость записи, Мб/с: 15</t>
  </si>
  <si>
    <t>Acrobat Reader, 32-разрядная версия
Cura — слайсер 3D-моделей с открытым исходным кодом для 3D-принтеров</t>
  </si>
  <si>
    <t>Нож канцелярский 9 мм BRAUBERG «Classic», фиксатор; ип механизма фиксации: защелка; Материал корпуса: пластик;  Эргономичный дизайн: да; Отверстие для подвеса: да</t>
  </si>
  <si>
    <t>Тип: торцевые кусачки; Тип реза: торцевой; Материал рукояток-чехлов: двухкомпонентные</t>
  </si>
  <si>
    <t>Тип: малярный; Материал рабочей части: сталь; Назначение: для штукатурки, для шпатлевки Рабочая ширина: 100 мм; Материал рукоятки: пластик; Длина: 100 мм; Вес: 75 г</t>
  </si>
  <si>
    <t>Длинногубцы изогнутые диэлектрические</t>
  </si>
  <si>
    <t>Тип кусачек Прямой; Максимальный диаметр реза стальной проволоки (мм) 1.6; Максимальный диаметр реза проволоки из цветного металла (мм) 4; Обрабатываемый материал Сталь, Цветной металл, Пластик; Материал рабочей части; Хромованадиевая сталь</t>
  </si>
  <si>
    <t>Бумага офисная А4, 80 г/м2, 500 л., марка С, ОФИСМАГ СТАНДАРТ, Россия, 146% (CIE)</t>
  </si>
  <si>
    <t>Ручка шариковая масляная BRAUBERG «Extra Glide Soft Color»</t>
  </si>
  <si>
    <t>Синяя, узел 0,7 мм, линия письма 0,35 мм</t>
  </si>
  <si>
    <t>«Left hand», 170 мм, синие, 2-х сторонняя заточка</t>
  </si>
  <si>
    <t>с прижимом А4 (228×318 мм), картон/ПВХ</t>
  </si>
  <si>
    <t>Доска-планшет BRAUBERG</t>
  </si>
  <si>
    <t>Geek Fil/lament PLA GF 1,75мм+-0,05 мм Ruby (красный).Скорость: 20-50, Темп.печати 190-200; гигроскопичен</t>
  </si>
  <si>
    <t>1000г.</t>
  </si>
  <si>
    <t>Geek Fil/lament PLA GF 1,75мм+-0,05 мм Ruby (желтый).Скорость: 20-50, Темп.печати 190-200; гигроскопичен</t>
  </si>
  <si>
    <t>Тип: Клей для 3D-печати; Диаметр, мм: 1.75; Размеры, мм: 210; Вес, кг: 0.3; Цвет  прозрачный</t>
  </si>
  <si>
    <t>Салфетки универсальные, КОМПЛЕКТ 3 шт., микрофибра губчатая, 3 слоя, 17×20 см, ромбы, LAIMA</t>
  </si>
  <si>
    <t>Стекло для 3D-принтера Ender 3 235*235 мм</t>
  </si>
  <si>
    <t>Размер (В,Ш,Д) 600x400х360мм; материал-пластик, на роликах, 70 л, размер 600х400х360 мм, крышка с клипсой-защелкой; цвет - прозрачный.</t>
  </si>
  <si>
    <t>Нониусный штангенциркуль  150 мм, 0.1 мм; длина 180 мм</t>
  </si>
  <si>
    <t>Угломер-квадрант FIT 19301 180 гр. пластиковый 90x155 мм; Тип: угломер; Измерение: угла; Линейка: есть; Максимальный угол измерения: 180°; Материал: пластик</t>
  </si>
  <si>
    <t>Линейка пластик 30 см, непрозрачная, черная;
Карандаш чернографитный, 1 шт., HB, трехгранный, корпус цветной, заточенный;
Транспортир пластик 10 см, 180 градусов, прозрачный, неоновый, ассорти;
Ластик BRAUBERG «Ultra», 41×14×8 мм, серо-белый, натуральный каучук</t>
  </si>
  <si>
    <t>не предусмотрен</t>
  </si>
  <si>
    <t>ГБПОУ "Волгоградский колледж машиностроения и связи им. Героя Советского Союза Николая Сердюкова"</t>
  </si>
  <si>
    <t>02-06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</si>
</sst>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4"/>
      <color theme="10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164" fontId="23" fillId="0" borderId="0"/>
  </cellStyleXfs>
  <cellXfs count="132">
    <xf numFmtId="0" fontId="0" fillId="0" borderId="0" xfId="0"/>
    <xf numFmtId="0" fontId="1" fillId="0" borderId="0" xfId="1"/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9" xfId="0" applyFont="1" applyBorder="1" applyAlignment="1">
      <alignment wrapText="1"/>
    </xf>
    <xf numFmtId="0" fontId="14" fillId="0" borderId="19" xfId="0" applyFont="1" applyBorder="1" applyAlignment="1">
      <alignment horizontal="right" wrapText="1"/>
    </xf>
    <xf numFmtId="0" fontId="15" fillId="0" borderId="19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top" wrapText="1"/>
    </xf>
    <xf numFmtId="164" fontId="11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vertical="top" wrapTex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/>
    </xf>
    <xf numFmtId="0" fontId="9" fillId="0" borderId="0" xfId="0" applyFont="1" applyAlignment="1">
      <alignment vertical="top" wrapText="1"/>
    </xf>
    <xf numFmtId="164" fontId="11" fillId="0" borderId="17" xfId="0" applyNumberFormat="1" applyFont="1" applyBorder="1" applyAlignment="1">
      <alignment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4" xfId="0" applyFont="1" applyBorder="1"/>
    <xf numFmtId="0" fontId="8" fillId="0" borderId="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center"/>
    </xf>
    <xf numFmtId="0" fontId="10" fillId="0" borderId="23" xfId="2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9" xfId="2" applyFont="1" applyBorder="1" applyAlignment="1">
      <alignment horizontal="right" wrapText="1"/>
    </xf>
    <xf numFmtId="0" fontId="22" fillId="8" borderId="19" xfId="0" applyFont="1" applyFill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horizontal="left" vertical="top" wrapText="1"/>
    </xf>
    <xf numFmtId="0" fontId="22" fillId="8" borderId="19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164" fontId="22" fillId="0" borderId="24" xfId="3" applyFont="1" applyBorder="1" applyAlignment="1">
      <alignment vertical="top" wrapText="1"/>
    </xf>
    <xf numFmtId="164" fontId="22" fillId="0" borderId="25" xfId="3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 wrapText="1"/>
    </xf>
    <xf numFmtId="0" fontId="24" fillId="9" borderId="19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top" wrapText="1"/>
    </xf>
    <xf numFmtId="0" fontId="25" fillId="10" borderId="19" xfId="1" applyFont="1" applyFill="1" applyBorder="1" applyAlignment="1">
      <alignment horizontal="left" vertical="center" wrapText="1"/>
    </xf>
    <xf numFmtId="0" fontId="24" fillId="9" borderId="19" xfId="0" applyFont="1" applyFill="1" applyBorder="1" applyAlignment="1">
      <alignment horizontal="left" vertical="top" wrapText="1"/>
    </xf>
    <xf numFmtId="0" fontId="26" fillId="10" borderId="19" xfId="1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top" wrapText="1"/>
    </xf>
    <xf numFmtId="0" fontId="8" fillId="10" borderId="19" xfId="0" applyFont="1" applyFill="1" applyBorder="1" applyAlignment="1">
      <alignment horizontal="left" vertical="top" wrapText="1"/>
    </xf>
    <xf numFmtId="0" fontId="8" fillId="0" borderId="19" xfId="0" applyFont="1" applyBorder="1"/>
    <xf numFmtId="0" fontId="8" fillId="0" borderId="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3" fillId="0" borderId="7" xfId="0" applyFont="1" applyBorder="1"/>
    <xf numFmtId="0" fontId="3" fillId="0" borderId="6" xfId="0" applyFont="1" applyBorder="1"/>
    <xf numFmtId="0" fontId="17" fillId="2" borderId="4" xfId="0" applyFont="1" applyFill="1" applyBorder="1" applyAlignment="1">
      <alignment horizontal="center" vertical="center"/>
    </xf>
    <xf numFmtId="0" fontId="3" fillId="0" borderId="3" xfId="0" applyFont="1" applyBorder="1"/>
    <xf numFmtId="0" fontId="8" fillId="0" borderId="10" xfId="0" applyFont="1" applyBorder="1" applyAlignment="1">
      <alignment horizontal="left" vertical="top" wrapText="1"/>
    </xf>
    <xf numFmtId="0" fontId="0" fillId="0" borderId="0" xfId="0"/>
    <xf numFmtId="0" fontId="3" fillId="0" borderId="9" xfId="0" applyFont="1" applyBorder="1"/>
    <xf numFmtId="0" fontId="18" fillId="2" borderId="4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1" xfId="0" applyFont="1" applyBorder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6" fillId="0" borderId="13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17" fillId="2" borderId="22" xfId="0" applyFont="1" applyFill="1" applyBorder="1" applyAlignment="1">
      <alignment horizontal="center" vertical="center"/>
    </xf>
    <xf numFmtId="0" fontId="3" fillId="0" borderId="0" xfId="0" applyFont="1"/>
    <xf numFmtId="0" fontId="17" fillId="7" borderId="17" xfId="0" applyFont="1" applyFill="1" applyBorder="1" applyAlignment="1">
      <alignment horizontal="left" vertical="center"/>
    </xf>
    <xf numFmtId="0" fontId="3" fillId="0" borderId="16" xfId="0" applyFont="1" applyBorder="1"/>
    <xf numFmtId="0" fontId="3" fillId="0" borderId="23" xfId="0" applyFont="1" applyBorder="1"/>
    <xf numFmtId="0" fontId="17" fillId="7" borderId="17" xfId="0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5" borderId="1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4">
    <cellStyle name="Excel Built-in Normal" xfId="3" xr:uid="{11C047E8-9675-40DC-9D9A-19A8F887B934}"/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topLeftCell="B1" zoomScale="70" zoomScaleNormal="70" workbookViewId="0">
      <selection activeCell="F10" sqref="F10"/>
    </sheetView>
  </sheetViews>
  <sheetFormatPr defaultRowHeight="18.75" x14ac:dyDescent="0.3"/>
  <cols>
    <col min="1" max="1" width="52.140625" style="5" customWidth="1"/>
    <col min="2" max="2" width="90.5703125" style="6" customWidth="1"/>
  </cols>
  <sheetData>
    <row r="2" spans="1:2" x14ac:dyDescent="0.3">
      <c r="B2" s="5"/>
    </row>
    <row r="3" spans="1:2" x14ac:dyDescent="0.3">
      <c r="A3" s="7" t="s">
        <v>19</v>
      </c>
      <c r="B3" s="8" t="s">
        <v>133</v>
      </c>
    </row>
    <row r="4" spans="1:2" ht="37.5" x14ac:dyDescent="0.3">
      <c r="A4" s="7" t="s">
        <v>33</v>
      </c>
      <c r="B4" s="8" t="s">
        <v>134</v>
      </c>
    </row>
    <row r="5" spans="1:2" x14ac:dyDescent="0.3">
      <c r="A5" s="7" t="s">
        <v>47</v>
      </c>
      <c r="B5" s="8" t="s">
        <v>181</v>
      </c>
    </row>
    <row r="6" spans="1:2" ht="37.5" x14ac:dyDescent="0.3">
      <c r="A6" s="7" t="s">
        <v>25</v>
      </c>
      <c r="B6" s="8" t="s">
        <v>252</v>
      </c>
    </row>
    <row r="7" spans="1:2" x14ac:dyDescent="0.3">
      <c r="A7" s="7" t="s">
        <v>34</v>
      </c>
      <c r="B7" s="8" t="s">
        <v>178</v>
      </c>
    </row>
    <row r="8" spans="1:2" x14ac:dyDescent="0.3">
      <c r="A8" s="7" t="s">
        <v>20</v>
      </c>
      <c r="B8" s="8" t="s">
        <v>253</v>
      </c>
    </row>
    <row r="9" spans="1:2" x14ac:dyDescent="0.3">
      <c r="A9" s="7" t="s">
        <v>21</v>
      </c>
      <c r="B9" s="8" t="s">
        <v>179</v>
      </c>
    </row>
    <row r="10" spans="1:2" x14ac:dyDescent="0.3">
      <c r="A10" s="7" t="s">
        <v>24</v>
      </c>
      <c r="B10" s="69" t="s">
        <v>182</v>
      </c>
    </row>
    <row r="11" spans="1:2" x14ac:dyDescent="0.3">
      <c r="A11" s="7" t="s">
        <v>37</v>
      </c>
      <c r="B11" s="8">
        <v>89370861143</v>
      </c>
    </row>
    <row r="12" spans="1:2" ht="18" customHeight="1" x14ac:dyDescent="0.3">
      <c r="A12" s="7" t="s">
        <v>40</v>
      </c>
      <c r="B12" s="8" t="s">
        <v>180</v>
      </c>
    </row>
    <row r="13" spans="1:2" x14ac:dyDescent="0.3">
      <c r="A13" s="7" t="s">
        <v>35</v>
      </c>
      <c r="B13" s="9" t="s">
        <v>183</v>
      </c>
    </row>
    <row r="14" spans="1:2" x14ac:dyDescent="0.3">
      <c r="A14" s="7" t="s">
        <v>38</v>
      </c>
      <c r="B14" s="8">
        <v>89610677798</v>
      </c>
    </row>
    <row r="15" spans="1:2" x14ac:dyDescent="0.3">
      <c r="A15" s="7" t="s">
        <v>22</v>
      </c>
      <c r="B15" s="8">
        <v>6</v>
      </c>
    </row>
    <row r="16" spans="1:2" x14ac:dyDescent="0.3">
      <c r="A16" s="7" t="s">
        <v>23</v>
      </c>
      <c r="B16" s="8">
        <v>6</v>
      </c>
    </row>
    <row r="17" spans="1:2" ht="18.75" customHeight="1" x14ac:dyDescent="0.3">
      <c r="A17" s="7" t="s">
        <v>41</v>
      </c>
      <c r="B17" s="8">
        <v>9</v>
      </c>
    </row>
    <row r="20" spans="1:2" x14ac:dyDescent="0.3">
      <c r="A20" s="5" t="s">
        <v>43</v>
      </c>
    </row>
    <row r="21" spans="1:2" x14ac:dyDescent="0.3">
      <c r="A21" s="5" t="s">
        <v>44</v>
      </c>
    </row>
    <row r="22" spans="1:2" x14ac:dyDescent="0.3">
      <c r="A22" s="5" t="s">
        <v>45</v>
      </c>
    </row>
    <row r="23" spans="1:2" ht="37.5" x14ac:dyDescent="0.3">
      <c r="A23" s="5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topLeftCell="A7" zoomScale="70" zoomScaleNormal="70" workbookViewId="0">
      <selection activeCell="C15" sqref="C15:H15"/>
    </sheetView>
  </sheetViews>
  <sheetFormatPr defaultColWidth="14.42578125" defaultRowHeight="15" customHeight="1" x14ac:dyDescent="0.25"/>
  <cols>
    <col min="1" max="1" width="5.140625" style="3" customWidth="1"/>
    <col min="2" max="2" width="52" style="3" customWidth="1"/>
    <col min="3" max="3" width="30.8554687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10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10" ht="20.25" x14ac:dyDescent="0.3">
      <c r="A2" s="106" t="s">
        <v>31</v>
      </c>
      <c r="B2" s="106"/>
      <c r="C2" s="106"/>
      <c r="D2" s="106"/>
      <c r="E2" s="106"/>
      <c r="F2" s="106"/>
      <c r="G2" s="106"/>
      <c r="H2" s="106"/>
    </row>
    <row r="3" spans="1:10" ht="21" customHeight="1" x14ac:dyDescent="0.25">
      <c r="A3" s="107" t="str">
        <f>'Информация о Чемпионате'!B4</f>
        <v>Региональный этап Чемпионата по профессиональному мастерству "Профессионалы"</v>
      </c>
      <c r="B3" s="107"/>
      <c r="C3" s="107"/>
      <c r="D3" s="107"/>
      <c r="E3" s="107"/>
      <c r="F3" s="107"/>
      <c r="G3" s="107"/>
      <c r="H3" s="107"/>
      <c r="I3" s="4"/>
      <c r="J3" s="4"/>
    </row>
    <row r="4" spans="1:10" ht="20.25" x14ac:dyDescent="0.3">
      <c r="A4" s="106" t="s">
        <v>32</v>
      </c>
      <c r="B4" s="106"/>
      <c r="C4" s="106"/>
      <c r="D4" s="106"/>
      <c r="E4" s="106"/>
      <c r="F4" s="106"/>
      <c r="G4" s="106"/>
      <c r="H4" s="106"/>
    </row>
    <row r="5" spans="1:10" ht="22.5" customHeight="1" x14ac:dyDescent="0.25">
      <c r="A5" s="105" t="str">
        <f>'Информация о Чемпионате'!B3</f>
        <v>Инженерный дизайн САПР</v>
      </c>
      <c r="B5" s="105"/>
      <c r="C5" s="105"/>
      <c r="D5" s="105"/>
      <c r="E5" s="105"/>
      <c r="F5" s="105"/>
      <c r="G5" s="105"/>
      <c r="H5" s="105"/>
    </row>
    <row r="6" spans="1:10" x14ac:dyDescent="0.25">
      <c r="A6" s="101" t="s">
        <v>12</v>
      </c>
      <c r="B6" s="104"/>
      <c r="C6" s="104"/>
      <c r="D6" s="104"/>
      <c r="E6" s="104"/>
      <c r="F6" s="104"/>
      <c r="G6" s="104"/>
      <c r="H6" s="104"/>
    </row>
    <row r="7" spans="1:10" ht="15.75" customHeight="1" x14ac:dyDescent="0.25">
      <c r="A7" s="101" t="s">
        <v>29</v>
      </c>
      <c r="B7" s="101"/>
      <c r="C7" s="102" t="str">
        <f>'Информация о Чемпионате'!B5</f>
        <v>Волгоградская область, г.Волгоград</v>
      </c>
      <c r="D7" s="102"/>
      <c r="E7" s="102"/>
      <c r="F7" s="102"/>
      <c r="G7" s="102"/>
      <c r="H7" s="102"/>
    </row>
    <row r="8" spans="1:10" ht="30" customHeight="1" x14ac:dyDescent="0.25">
      <c r="A8" s="101" t="s">
        <v>30</v>
      </c>
      <c r="B8" s="101"/>
      <c r="C8" s="101"/>
      <c r="D8" s="131" t="str">
        <f>'Информация о Чемпионате'!B6</f>
        <v>ГБПОУ "Волгоградский колледж машиностроения и связи им. Героя Советского Союза Николая Сердюкова"</v>
      </c>
      <c r="E8" s="131"/>
      <c r="F8" s="131"/>
      <c r="G8" s="131"/>
      <c r="H8" s="131"/>
    </row>
    <row r="9" spans="1:10" ht="15.75" customHeight="1" x14ac:dyDescent="0.25">
      <c r="A9" s="101" t="s">
        <v>26</v>
      </c>
      <c r="B9" s="101"/>
      <c r="C9" s="101" t="str">
        <f>'Информация о Чемпионате'!B7</f>
        <v>г. Волгоград, ул. 64-й Армии, д. 117</v>
      </c>
      <c r="D9" s="101"/>
      <c r="E9" s="101"/>
      <c r="F9" s="101"/>
      <c r="G9" s="101"/>
      <c r="H9" s="101"/>
    </row>
    <row r="10" spans="1:10" ht="15.75" customHeight="1" x14ac:dyDescent="0.25">
      <c r="A10" s="101" t="s">
        <v>28</v>
      </c>
      <c r="B10" s="101"/>
      <c r="C10" s="101" t="str">
        <f>'Информация о Чемпионате'!B9</f>
        <v>Гугняева Инна Олеговна</v>
      </c>
      <c r="D10" s="101"/>
      <c r="E10" s="101" t="str">
        <f>'Информация о Чемпионате'!B10</f>
        <v>e-mail: i.gugnyaeva@vkmis.ru</v>
      </c>
      <c r="F10" s="101"/>
      <c r="G10" s="101">
        <f>'Информация о Чемпионате'!B11</f>
        <v>89370861143</v>
      </c>
      <c r="H10" s="101"/>
    </row>
    <row r="11" spans="1:10" ht="15.75" customHeight="1" x14ac:dyDescent="0.25">
      <c r="A11" s="101" t="s">
        <v>36</v>
      </c>
      <c r="B11" s="101"/>
      <c r="C11" s="101" t="str">
        <f>'Информация о Чемпионате'!B12</f>
        <v>Заплавнов Алексей Сергеевич</v>
      </c>
      <c r="D11" s="101"/>
      <c r="E11" s="101" t="str">
        <f>'Информация о Чемпионате'!B13</f>
        <v>e-mail: a.zaplavnov@vkmis.ru</v>
      </c>
      <c r="F11" s="101"/>
      <c r="G11" s="101">
        <f>'Информация о Чемпионате'!B14</f>
        <v>89610677798</v>
      </c>
      <c r="H11" s="101"/>
    </row>
    <row r="12" spans="1:10" ht="15.75" customHeight="1" x14ac:dyDescent="0.25">
      <c r="A12" s="101" t="s">
        <v>42</v>
      </c>
      <c r="B12" s="101"/>
      <c r="C12" s="101">
        <v>9</v>
      </c>
      <c r="D12" s="101"/>
      <c r="E12" s="101"/>
      <c r="F12" s="101"/>
      <c r="G12" s="101"/>
      <c r="H12" s="101"/>
    </row>
    <row r="13" spans="1:10" ht="15.75" customHeight="1" x14ac:dyDescent="0.25">
      <c r="A13" s="101" t="s">
        <v>17</v>
      </c>
      <c r="B13" s="101"/>
      <c r="C13" s="101">
        <f>'Информация о Чемпионате'!B15</f>
        <v>6</v>
      </c>
      <c r="D13" s="101"/>
      <c r="E13" s="101"/>
      <c r="F13" s="101"/>
      <c r="G13" s="101"/>
      <c r="H13" s="101"/>
    </row>
    <row r="14" spans="1:10" ht="15.75" customHeight="1" x14ac:dyDescent="0.25">
      <c r="A14" s="101" t="s">
        <v>18</v>
      </c>
      <c r="B14" s="101"/>
      <c r="C14" s="101">
        <f>'Информация о Чемпионате'!B16</f>
        <v>6</v>
      </c>
      <c r="D14" s="101"/>
      <c r="E14" s="101"/>
      <c r="F14" s="101"/>
      <c r="G14" s="101"/>
      <c r="H14" s="101"/>
    </row>
    <row r="15" spans="1:10" ht="15.75" customHeight="1" x14ac:dyDescent="0.25">
      <c r="A15" s="101" t="s">
        <v>27</v>
      </c>
      <c r="B15" s="101"/>
      <c r="C15" s="101" t="str">
        <f>'Информация о Чемпионате'!B8</f>
        <v>02-06 февраля 2026 года</v>
      </c>
      <c r="D15" s="101"/>
      <c r="E15" s="101"/>
      <c r="F15" s="101"/>
      <c r="G15" s="101"/>
      <c r="H15" s="101"/>
    </row>
    <row r="16" spans="1:10" ht="21" thickBot="1" x14ac:dyDescent="0.3">
      <c r="A16" s="111" t="s">
        <v>16</v>
      </c>
      <c r="B16" s="112"/>
      <c r="C16" s="112"/>
      <c r="D16" s="112"/>
      <c r="E16" s="112"/>
      <c r="F16" s="112"/>
      <c r="G16" s="112"/>
      <c r="H16" s="113"/>
    </row>
    <row r="17" spans="1:8" ht="15" customHeight="1" x14ac:dyDescent="0.25">
      <c r="A17" s="114" t="s">
        <v>9</v>
      </c>
      <c r="B17" s="115"/>
      <c r="C17" s="115"/>
      <c r="D17" s="115"/>
      <c r="E17" s="115"/>
      <c r="F17" s="115"/>
      <c r="G17" s="115"/>
      <c r="H17" s="116"/>
    </row>
    <row r="18" spans="1:8" ht="15" customHeight="1" x14ac:dyDescent="0.25">
      <c r="A18" s="108" t="s">
        <v>48</v>
      </c>
      <c r="B18" s="109"/>
      <c r="C18" s="109"/>
      <c r="D18" s="109"/>
      <c r="E18" s="109"/>
      <c r="F18" s="109"/>
      <c r="G18" s="109"/>
      <c r="H18" s="110"/>
    </row>
    <row r="19" spans="1:8" ht="15" customHeight="1" x14ac:dyDescent="0.25">
      <c r="A19" s="108" t="s">
        <v>49</v>
      </c>
      <c r="B19" s="109"/>
      <c r="C19" s="109"/>
      <c r="D19" s="109"/>
      <c r="E19" s="109"/>
      <c r="F19" s="109"/>
      <c r="G19" s="109"/>
      <c r="H19" s="110"/>
    </row>
    <row r="20" spans="1:8" ht="15" customHeight="1" x14ac:dyDescent="0.25">
      <c r="A20" s="108" t="s">
        <v>8</v>
      </c>
      <c r="B20" s="109"/>
      <c r="C20" s="109"/>
      <c r="D20" s="109"/>
      <c r="E20" s="109"/>
      <c r="F20" s="109"/>
      <c r="G20" s="109"/>
      <c r="H20" s="110"/>
    </row>
    <row r="21" spans="1:8" ht="15" customHeight="1" x14ac:dyDescent="0.25">
      <c r="A21" s="108" t="s">
        <v>50</v>
      </c>
      <c r="B21" s="109"/>
      <c r="C21" s="109"/>
      <c r="D21" s="109"/>
      <c r="E21" s="109"/>
      <c r="F21" s="109"/>
      <c r="G21" s="109"/>
      <c r="H21" s="110"/>
    </row>
    <row r="22" spans="1:8" ht="15" customHeight="1" x14ac:dyDescent="0.25">
      <c r="A22" s="108" t="s">
        <v>39</v>
      </c>
      <c r="B22" s="109"/>
      <c r="C22" s="109"/>
      <c r="D22" s="109"/>
      <c r="E22" s="109"/>
      <c r="F22" s="109"/>
      <c r="G22" s="109"/>
      <c r="H22" s="110"/>
    </row>
    <row r="23" spans="1:8" ht="15" customHeight="1" x14ac:dyDescent="0.25">
      <c r="A23" s="108" t="s">
        <v>51</v>
      </c>
      <c r="B23" s="109"/>
      <c r="C23" s="109"/>
      <c r="D23" s="109"/>
      <c r="E23" s="109"/>
      <c r="F23" s="109"/>
      <c r="G23" s="109"/>
      <c r="H23" s="110"/>
    </row>
    <row r="24" spans="1:8" ht="15" customHeight="1" x14ac:dyDescent="0.25">
      <c r="A24" s="108" t="s">
        <v>52</v>
      </c>
      <c r="B24" s="109"/>
      <c r="C24" s="109"/>
      <c r="D24" s="109"/>
      <c r="E24" s="109"/>
      <c r="F24" s="109"/>
      <c r="G24" s="109"/>
      <c r="H24" s="110"/>
    </row>
    <row r="25" spans="1:8" ht="15.75" customHeight="1" thickBot="1" x14ac:dyDescent="0.3">
      <c r="A25" s="117" t="s">
        <v>53</v>
      </c>
      <c r="B25" s="118"/>
      <c r="C25" s="118"/>
      <c r="D25" s="118"/>
      <c r="E25" s="118"/>
      <c r="F25" s="118"/>
      <c r="G25" s="118"/>
      <c r="H25" s="119"/>
    </row>
    <row r="26" spans="1:8" ht="60" customHeight="1" x14ac:dyDescent="0.25">
      <c r="A26" s="13" t="s">
        <v>6</v>
      </c>
      <c r="B26" s="14" t="s">
        <v>5</v>
      </c>
      <c r="C26" s="14" t="s">
        <v>4</v>
      </c>
      <c r="D26" s="15" t="s">
        <v>3</v>
      </c>
      <c r="E26" s="15" t="s">
        <v>2</v>
      </c>
      <c r="F26" s="15" t="s">
        <v>1</v>
      </c>
      <c r="G26" s="15" t="s">
        <v>0</v>
      </c>
      <c r="H26" s="15" t="s">
        <v>11</v>
      </c>
    </row>
    <row r="27" spans="1:8" ht="135" x14ac:dyDescent="0.25">
      <c r="A27" s="16">
        <v>1</v>
      </c>
      <c r="B27" s="17" t="s">
        <v>184</v>
      </c>
      <c r="C27" s="70" t="s">
        <v>185</v>
      </c>
      <c r="D27" s="16" t="s">
        <v>54</v>
      </c>
      <c r="E27" s="16">
        <v>1</v>
      </c>
      <c r="F27" s="16" t="s">
        <v>55</v>
      </c>
      <c r="G27" s="16">
        <v>34</v>
      </c>
      <c r="H27" s="18"/>
    </row>
    <row r="28" spans="1:8" ht="38.25" customHeight="1" x14ac:dyDescent="0.25">
      <c r="A28" s="16">
        <v>2</v>
      </c>
      <c r="B28" s="71" t="s">
        <v>186</v>
      </c>
      <c r="C28" s="70" t="s">
        <v>187</v>
      </c>
      <c r="D28" s="16" t="s">
        <v>54</v>
      </c>
      <c r="E28" s="16">
        <v>1</v>
      </c>
      <c r="F28" s="16" t="s">
        <v>55</v>
      </c>
      <c r="G28" s="16">
        <v>14</v>
      </c>
      <c r="H28" s="18"/>
    </row>
    <row r="29" spans="1:8" ht="38.25" customHeight="1" x14ac:dyDescent="0.25">
      <c r="A29" s="16">
        <v>3</v>
      </c>
      <c r="B29" s="71" t="s">
        <v>208</v>
      </c>
      <c r="C29" s="70" t="s">
        <v>209</v>
      </c>
      <c r="D29" s="16" t="s">
        <v>54</v>
      </c>
      <c r="E29" s="16">
        <v>1</v>
      </c>
      <c r="F29" s="16" t="s">
        <v>55</v>
      </c>
      <c r="G29" s="16">
        <v>30</v>
      </c>
      <c r="H29" s="18"/>
    </row>
    <row r="30" spans="1:8" ht="240" x14ac:dyDescent="0.25">
      <c r="A30" s="16">
        <v>4</v>
      </c>
      <c r="B30" s="71" t="s">
        <v>210</v>
      </c>
      <c r="C30" s="70" t="s">
        <v>211</v>
      </c>
      <c r="D30" s="22" t="s">
        <v>56</v>
      </c>
      <c r="E30" s="16">
        <v>1</v>
      </c>
      <c r="F30" s="16" t="s">
        <v>55</v>
      </c>
      <c r="G30" s="16">
        <v>10</v>
      </c>
      <c r="H30" s="18"/>
    </row>
    <row r="31" spans="1:8" ht="150" x14ac:dyDescent="0.25">
      <c r="A31" s="16">
        <v>5</v>
      </c>
      <c r="B31" s="71" t="s">
        <v>192</v>
      </c>
      <c r="C31" s="73" t="s">
        <v>193</v>
      </c>
      <c r="D31" s="22" t="s">
        <v>56</v>
      </c>
      <c r="E31" s="16">
        <v>1</v>
      </c>
      <c r="F31" s="16" t="s">
        <v>55</v>
      </c>
      <c r="G31" s="16">
        <v>10</v>
      </c>
      <c r="H31" s="18"/>
    </row>
    <row r="32" spans="1:8" ht="135" x14ac:dyDescent="0.25">
      <c r="A32" s="16">
        <v>6</v>
      </c>
      <c r="B32" s="71" t="s">
        <v>190</v>
      </c>
      <c r="C32" s="70" t="s">
        <v>191</v>
      </c>
      <c r="D32" s="22" t="s">
        <v>56</v>
      </c>
      <c r="E32" s="16">
        <v>1</v>
      </c>
      <c r="F32" s="16" t="s">
        <v>55</v>
      </c>
      <c r="G32" s="16">
        <v>10</v>
      </c>
      <c r="H32" s="18"/>
    </row>
    <row r="33" spans="1:8" ht="409.5" x14ac:dyDescent="0.25">
      <c r="A33" s="16">
        <v>7</v>
      </c>
      <c r="B33" s="72" t="s">
        <v>188</v>
      </c>
      <c r="C33" s="71" t="s">
        <v>189</v>
      </c>
      <c r="D33" s="22" t="s">
        <v>56</v>
      </c>
      <c r="E33" s="16">
        <v>1</v>
      </c>
      <c r="F33" s="16" t="s">
        <v>55</v>
      </c>
      <c r="G33" s="16">
        <v>20</v>
      </c>
      <c r="H33" s="18"/>
    </row>
    <row r="34" spans="1:8" ht="409.5" x14ac:dyDescent="0.25">
      <c r="A34" s="16">
        <v>8</v>
      </c>
      <c r="B34" s="72" t="s">
        <v>216</v>
      </c>
      <c r="C34" s="70" t="s">
        <v>217</v>
      </c>
      <c r="D34" s="22" t="s">
        <v>56</v>
      </c>
      <c r="E34" s="16">
        <v>1</v>
      </c>
      <c r="F34" s="16" t="s">
        <v>55</v>
      </c>
      <c r="G34" s="16">
        <v>2</v>
      </c>
      <c r="H34" s="18"/>
    </row>
    <row r="35" spans="1:8" ht="120" x14ac:dyDescent="0.25">
      <c r="A35" s="16">
        <v>9</v>
      </c>
      <c r="B35" s="71" t="s">
        <v>212</v>
      </c>
      <c r="C35" s="70" t="s">
        <v>213</v>
      </c>
      <c r="D35" s="22" t="s">
        <v>56</v>
      </c>
      <c r="E35" s="16">
        <v>1</v>
      </c>
      <c r="F35" s="16" t="s">
        <v>55</v>
      </c>
      <c r="G35" s="16">
        <v>1</v>
      </c>
      <c r="H35" s="18"/>
    </row>
    <row r="36" spans="1:8" ht="195" x14ac:dyDescent="0.25">
      <c r="A36" s="16">
        <v>10</v>
      </c>
      <c r="B36" s="71" t="s">
        <v>214</v>
      </c>
      <c r="C36" s="71" t="s">
        <v>215</v>
      </c>
      <c r="D36" s="22" t="s">
        <v>56</v>
      </c>
      <c r="E36" s="15">
        <v>1</v>
      </c>
      <c r="F36" s="15" t="s">
        <v>58</v>
      </c>
      <c r="G36" s="26">
        <v>1</v>
      </c>
      <c r="H36" s="18"/>
    </row>
    <row r="37" spans="1:8" ht="15.75" customHeight="1" x14ac:dyDescent="0.25">
      <c r="A37" s="27">
        <v>11</v>
      </c>
      <c r="B37" s="55" t="s">
        <v>135</v>
      </c>
      <c r="C37" s="71" t="s">
        <v>194</v>
      </c>
      <c r="D37" s="56" t="s">
        <v>56</v>
      </c>
      <c r="E37" s="15">
        <v>1</v>
      </c>
      <c r="F37" s="29" t="s">
        <v>58</v>
      </c>
      <c r="G37" s="30">
        <v>1</v>
      </c>
      <c r="H37" s="57"/>
    </row>
    <row r="38" spans="1:8" ht="15" customHeight="1" x14ac:dyDescent="0.25">
      <c r="A38" s="16">
        <v>12</v>
      </c>
      <c r="B38" s="71" t="s">
        <v>59</v>
      </c>
      <c r="C38" s="71" t="s">
        <v>195</v>
      </c>
      <c r="D38" s="22" t="s">
        <v>60</v>
      </c>
      <c r="E38" s="15">
        <v>1</v>
      </c>
      <c r="F38" s="29" t="s">
        <v>58</v>
      </c>
      <c r="G38" s="30">
        <v>1</v>
      </c>
      <c r="H38" s="18"/>
    </row>
    <row r="39" spans="1:8" ht="15" customHeight="1" x14ac:dyDescent="0.25">
      <c r="A39" s="16">
        <v>13</v>
      </c>
      <c r="B39" s="71" t="s">
        <v>61</v>
      </c>
      <c r="C39" s="71" t="s">
        <v>196</v>
      </c>
      <c r="D39" s="22" t="s">
        <v>60</v>
      </c>
      <c r="E39" s="15">
        <v>1</v>
      </c>
      <c r="F39" s="29" t="s">
        <v>58</v>
      </c>
      <c r="G39" s="30">
        <v>1</v>
      </c>
      <c r="H39" s="18"/>
    </row>
    <row r="40" spans="1:8" ht="15" customHeight="1" x14ac:dyDescent="0.25">
      <c r="A40" s="16">
        <v>14</v>
      </c>
      <c r="B40" s="71" t="s">
        <v>62</v>
      </c>
      <c r="C40" s="71" t="s">
        <v>197</v>
      </c>
      <c r="D40" s="22" t="s">
        <v>60</v>
      </c>
      <c r="E40" s="15">
        <v>1</v>
      </c>
      <c r="F40" s="29" t="s">
        <v>58</v>
      </c>
      <c r="G40" s="30">
        <v>1</v>
      </c>
      <c r="H40" s="18"/>
    </row>
    <row r="41" spans="1:8" ht="15" customHeight="1" x14ac:dyDescent="0.25">
      <c r="A41" s="16">
        <v>15</v>
      </c>
      <c r="B41" s="17" t="s">
        <v>63</v>
      </c>
      <c r="C41" s="28" t="s">
        <v>198</v>
      </c>
      <c r="D41" s="22" t="s">
        <v>56</v>
      </c>
      <c r="E41" s="16">
        <v>1</v>
      </c>
      <c r="F41" s="16" t="s">
        <v>55</v>
      </c>
      <c r="G41" s="22">
        <v>10</v>
      </c>
      <c r="H41" s="18"/>
    </row>
    <row r="42" spans="1:8" ht="15" customHeight="1" x14ac:dyDescent="0.25">
      <c r="A42" s="16">
        <v>16</v>
      </c>
      <c r="B42" s="71" t="s">
        <v>200</v>
      </c>
      <c r="C42" s="28" t="s">
        <v>199</v>
      </c>
      <c r="D42" s="22" t="s">
        <v>56</v>
      </c>
      <c r="E42" s="16">
        <v>1</v>
      </c>
      <c r="F42" s="16" t="s">
        <v>55</v>
      </c>
      <c r="G42" s="16">
        <v>1</v>
      </c>
      <c r="H42" s="18"/>
    </row>
    <row r="43" spans="1:8" ht="15" customHeight="1" x14ac:dyDescent="0.25">
      <c r="A43" s="16">
        <v>17</v>
      </c>
      <c r="B43" s="71" t="s">
        <v>201</v>
      </c>
      <c r="C43" s="28" t="s">
        <v>202</v>
      </c>
      <c r="D43" s="22" t="s">
        <v>56</v>
      </c>
      <c r="E43" s="16">
        <v>1</v>
      </c>
      <c r="F43" s="16" t="s">
        <v>55</v>
      </c>
      <c r="G43" s="16">
        <v>1</v>
      </c>
      <c r="H43" s="18"/>
    </row>
    <row r="44" spans="1:8" ht="15" customHeight="1" x14ac:dyDescent="0.25">
      <c r="A44" s="16">
        <v>18</v>
      </c>
      <c r="B44" s="71" t="s">
        <v>218</v>
      </c>
      <c r="C44" s="28" t="s">
        <v>64</v>
      </c>
      <c r="D44" s="22" t="s">
        <v>56</v>
      </c>
      <c r="E44" s="16">
        <v>1</v>
      </c>
      <c r="F44" s="32" t="s">
        <v>65</v>
      </c>
      <c r="G44" s="16">
        <v>2</v>
      </c>
      <c r="H44" s="18"/>
    </row>
    <row r="45" spans="1:8" ht="15.75" customHeight="1" x14ac:dyDescent="0.25">
      <c r="A45" s="58">
        <v>19</v>
      </c>
      <c r="B45" s="33" t="s">
        <v>66</v>
      </c>
      <c r="C45" s="70" t="s">
        <v>203</v>
      </c>
      <c r="D45" s="34" t="s">
        <v>54</v>
      </c>
      <c r="E45" s="35">
        <v>1</v>
      </c>
      <c r="F45" s="35" t="s">
        <v>55</v>
      </c>
      <c r="G45" s="35">
        <v>2</v>
      </c>
      <c r="H45" s="36"/>
    </row>
    <row r="46" spans="1:8" ht="60" customHeight="1" x14ac:dyDescent="0.25">
      <c r="A46" s="16">
        <v>20</v>
      </c>
      <c r="B46" s="37" t="s">
        <v>67</v>
      </c>
      <c r="C46" s="70" t="s">
        <v>204</v>
      </c>
      <c r="D46" s="16" t="s">
        <v>68</v>
      </c>
      <c r="E46" s="16">
        <v>1</v>
      </c>
      <c r="F46" s="16" t="s">
        <v>55</v>
      </c>
      <c r="G46" s="16">
        <v>2</v>
      </c>
      <c r="H46" s="18"/>
    </row>
    <row r="47" spans="1:8" ht="135" x14ac:dyDescent="0.25">
      <c r="A47" s="58">
        <v>21</v>
      </c>
      <c r="B47" s="28" t="s">
        <v>69</v>
      </c>
      <c r="C47" s="70" t="s">
        <v>205</v>
      </c>
      <c r="D47" s="22" t="s">
        <v>56</v>
      </c>
      <c r="E47" s="16">
        <v>1</v>
      </c>
      <c r="F47" s="16" t="s">
        <v>55</v>
      </c>
      <c r="G47" s="16">
        <v>2</v>
      </c>
      <c r="H47" s="36"/>
    </row>
    <row r="48" spans="1:8" ht="195" x14ac:dyDescent="0.25">
      <c r="A48" s="16">
        <v>22</v>
      </c>
      <c r="B48" s="28" t="s">
        <v>70</v>
      </c>
      <c r="C48" s="70" t="s">
        <v>206</v>
      </c>
      <c r="D48" s="22" t="s">
        <v>56</v>
      </c>
      <c r="E48" s="16">
        <v>1</v>
      </c>
      <c r="F48" s="16" t="s">
        <v>55</v>
      </c>
      <c r="G48" s="16">
        <v>2</v>
      </c>
      <c r="H48" s="36"/>
    </row>
    <row r="49" spans="1:8" ht="240" x14ac:dyDescent="0.25">
      <c r="A49" s="58">
        <v>23</v>
      </c>
      <c r="B49" s="28" t="s">
        <v>71</v>
      </c>
      <c r="C49" s="28" t="s">
        <v>207</v>
      </c>
      <c r="D49" s="22" t="s">
        <v>56</v>
      </c>
      <c r="E49" s="16">
        <v>1</v>
      </c>
      <c r="F49" s="16" t="s">
        <v>55</v>
      </c>
      <c r="G49" s="16">
        <v>2</v>
      </c>
      <c r="H49" s="18"/>
    </row>
    <row r="50" spans="1:8" ht="15" customHeight="1" thickBot="1" x14ac:dyDescent="0.3">
      <c r="A50" s="120" t="s">
        <v>72</v>
      </c>
      <c r="B50" s="121"/>
      <c r="C50" s="121"/>
      <c r="D50" s="121"/>
      <c r="E50" s="121"/>
      <c r="F50" s="121"/>
      <c r="G50" s="121"/>
      <c r="H50" s="121"/>
    </row>
    <row r="51" spans="1:8" ht="15" customHeight="1" x14ac:dyDescent="0.25">
      <c r="A51" s="98" t="s">
        <v>9</v>
      </c>
      <c r="B51" s="99"/>
      <c r="C51" s="99"/>
      <c r="D51" s="99"/>
      <c r="E51" s="99"/>
      <c r="F51" s="99"/>
      <c r="G51" s="99"/>
      <c r="H51" s="100"/>
    </row>
    <row r="52" spans="1:8" ht="23.25" customHeight="1" x14ac:dyDescent="0.25">
      <c r="A52" s="94" t="s">
        <v>73</v>
      </c>
      <c r="B52" s="95"/>
      <c r="C52" s="95"/>
      <c r="D52" s="95"/>
      <c r="E52" s="95"/>
      <c r="F52" s="95"/>
      <c r="G52" s="95"/>
      <c r="H52" s="96"/>
    </row>
    <row r="53" spans="1:8" ht="15.75" customHeight="1" x14ac:dyDescent="0.25">
      <c r="A53" s="94" t="s">
        <v>49</v>
      </c>
      <c r="B53" s="95"/>
      <c r="C53" s="95"/>
      <c r="D53" s="95"/>
      <c r="E53" s="95"/>
      <c r="F53" s="95"/>
      <c r="G53" s="95"/>
      <c r="H53" s="96"/>
    </row>
    <row r="54" spans="1:8" ht="15" customHeight="1" x14ac:dyDescent="0.25">
      <c r="A54" s="94" t="s">
        <v>8</v>
      </c>
      <c r="B54" s="95"/>
      <c r="C54" s="95"/>
      <c r="D54" s="95"/>
      <c r="E54" s="95"/>
      <c r="F54" s="95"/>
      <c r="G54" s="95"/>
      <c r="H54" s="96"/>
    </row>
    <row r="55" spans="1:8" ht="15" customHeight="1" x14ac:dyDescent="0.25">
      <c r="A55" s="94" t="s">
        <v>74</v>
      </c>
      <c r="B55" s="95"/>
      <c r="C55" s="95"/>
      <c r="D55" s="95"/>
      <c r="E55" s="95"/>
      <c r="F55" s="95"/>
      <c r="G55" s="95"/>
      <c r="H55" s="96"/>
    </row>
    <row r="56" spans="1:8" ht="15" customHeight="1" x14ac:dyDescent="0.25">
      <c r="A56" s="94" t="s">
        <v>39</v>
      </c>
      <c r="B56" s="95"/>
      <c r="C56" s="95"/>
      <c r="D56" s="95"/>
      <c r="E56" s="95"/>
      <c r="F56" s="95"/>
      <c r="G56" s="95"/>
      <c r="H56" s="96"/>
    </row>
    <row r="57" spans="1:8" ht="15" customHeight="1" x14ac:dyDescent="0.25">
      <c r="A57" s="94" t="s">
        <v>75</v>
      </c>
      <c r="B57" s="95"/>
      <c r="C57" s="95"/>
      <c r="D57" s="95"/>
      <c r="E57" s="95"/>
      <c r="F57" s="95"/>
      <c r="G57" s="95"/>
      <c r="H57" s="96"/>
    </row>
    <row r="58" spans="1:8" ht="15" customHeight="1" x14ac:dyDescent="0.25">
      <c r="A58" s="94" t="s">
        <v>52</v>
      </c>
      <c r="B58" s="95"/>
      <c r="C58" s="95"/>
      <c r="D58" s="95"/>
      <c r="E58" s="95"/>
      <c r="F58" s="95"/>
      <c r="G58" s="95"/>
      <c r="H58" s="96"/>
    </row>
    <row r="59" spans="1:8" ht="15" customHeight="1" thickBot="1" x14ac:dyDescent="0.3">
      <c r="A59" s="89" t="s">
        <v>53</v>
      </c>
      <c r="B59" s="90"/>
      <c r="C59" s="90"/>
      <c r="D59" s="90"/>
      <c r="E59" s="90"/>
      <c r="F59" s="90"/>
      <c r="G59" s="90"/>
      <c r="H59" s="91"/>
    </row>
    <row r="60" spans="1:8" ht="15" customHeight="1" x14ac:dyDescent="0.25">
      <c r="A60" s="30" t="s">
        <v>6</v>
      </c>
      <c r="B60" s="30" t="s">
        <v>5</v>
      </c>
      <c r="C60" s="14" t="s">
        <v>4</v>
      </c>
      <c r="D60" s="30" t="s">
        <v>3</v>
      </c>
      <c r="E60" s="30" t="s">
        <v>2</v>
      </c>
      <c r="F60" s="30" t="s">
        <v>1</v>
      </c>
      <c r="G60" s="30" t="s">
        <v>0</v>
      </c>
      <c r="H60" s="30" t="s">
        <v>11</v>
      </c>
    </row>
    <row r="61" spans="1:8" ht="15.75" customHeight="1" x14ac:dyDescent="0.25">
      <c r="A61" s="15">
        <v>1</v>
      </c>
      <c r="B61" s="39" t="s">
        <v>76</v>
      </c>
      <c r="C61" s="40" t="s">
        <v>77</v>
      </c>
      <c r="D61" s="15" t="s">
        <v>54</v>
      </c>
      <c r="E61" s="15">
        <v>1</v>
      </c>
      <c r="F61" s="15" t="s">
        <v>78</v>
      </c>
      <c r="G61" s="30">
        <v>1</v>
      </c>
      <c r="H61" s="18"/>
    </row>
    <row r="62" spans="1:8" ht="60" customHeight="1" x14ac:dyDescent="0.25">
      <c r="A62" s="15">
        <v>2</v>
      </c>
      <c r="B62" s="71" t="s">
        <v>219</v>
      </c>
      <c r="C62" s="72" t="s">
        <v>185</v>
      </c>
      <c r="D62" s="15" t="s">
        <v>54</v>
      </c>
      <c r="E62" s="15" t="s">
        <v>79</v>
      </c>
      <c r="F62" s="15" t="s">
        <v>78</v>
      </c>
      <c r="G62" s="30">
        <v>3</v>
      </c>
      <c r="H62" s="18"/>
    </row>
    <row r="63" spans="1:8" ht="105" x14ac:dyDescent="0.25">
      <c r="A63" s="15">
        <v>3</v>
      </c>
      <c r="B63" s="74" t="s">
        <v>208</v>
      </c>
      <c r="C63" s="72" t="s">
        <v>209</v>
      </c>
      <c r="D63" s="15" t="s">
        <v>54</v>
      </c>
      <c r="E63" s="15">
        <v>1</v>
      </c>
      <c r="F63" s="15" t="s">
        <v>78</v>
      </c>
      <c r="G63" s="30">
        <v>6</v>
      </c>
      <c r="H63" s="18"/>
    </row>
    <row r="64" spans="1:8" ht="25.5" x14ac:dyDescent="0.25">
      <c r="A64" s="15">
        <v>4</v>
      </c>
      <c r="B64" s="17" t="s">
        <v>80</v>
      </c>
      <c r="C64" s="41" t="s">
        <v>81</v>
      </c>
      <c r="D64" s="16" t="s">
        <v>82</v>
      </c>
      <c r="E64" s="30" t="s">
        <v>79</v>
      </c>
      <c r="F64" s="15" t="s">
        <v>78</v>
      </c>
      <c r="G64" s="16">
        <v>1</v>
      </c>
      <c r="H64" s="18"/>
    </row>
    <row r="65" spans="1:8" ht="15" customHeight="1" thickBot="1" x14ac:dyDescent="0.3">
      <c r="A65" s="92" t="s">
        <v>83</v>
      </c>
      <c r="B65" s="93"/>
      <c r="C65" s="93"/>
      <c r="D65" s="93"/>
      <c r="E65" s="93"/>
      <c r="F65" s="93"/>
      <c r="G65" s="93"/>
      <c r="H65" s="93"/>
    </row>
    <row r="66" spans="1:8" ht="15" customHeight="1" x14ac:dyDescent="0.25">
      <c r="A66" s="98" t="s">
        <v>9</v>
      </c>
      <c r="B66" s="99"/>
      <c r="C66" s="99"/>
      <c r="D66" s="99"/>
      <c r="E66" s="99"/>
      <c r="F66" s="99"/>
      <c r="G66" s="99"/>
      <c r="H66" s="100"/>
    </row>
    <row r="67" spans="1:8" ht="15" customHeight="1" x14ac:dyDescent="0.25">
      <c r="A67" s="94" t="s">
        <v>84</v>
      </c>
      <c r="B67" s="95"/>
      <c r="C67" s="95"/>
      <c r="D67" s="95"/>
      <c r="E67" s="95"/>
      <c r="F67" s="95"/>
      <c r="G67" s="95"/>
      <c r="H67" s="96"/>
    </row>
    <row r="68" spans="1:8" ht="15" customHeight="1" x14ac:dyDescent="0.25">
      <c r="A68" s="94" t="s">
        <v>49</v>
      </c>
      <c r="B68" s="95"/>
      <c r="C68" s="95"/>
      <c r="D68" s="95"/>
      <c r="E68" s="95"/>
      <c r="F68" s="95"/>
      <c r="G68" s="95"/>
      <c r="H68" s="96"/>
    </row>
    <row r="69" spans="1:8" ht="15" customHeight="1" x14ac:dyDescent="0.25">
      <c r="A69" s="94" t="s">
        <v>85</v>
      </c>
      <c r="B69" s="95"/>
      <c r="C69" s="95"/>
      <c r="D69" s="95"/>
      <c r="E69" s="95"/>
      <c r="F69" s="95"/>
      <c r="G69" s="95"/>
      <c r="H69" s="96"/>
    </row>
    <row r="70" spans="1:8" ht="15" customHeight="1" x14ac:dyDescent="0.25">
      <c r="A70" s="94" t="s">
        <v>86</v>
      </c>
      <c r="B70" s="95"/>
      <c r="C70" s="95"/>
      <c r="D70" s="95"/>
      <c r="E70" s="95"/>
      <c r="F70" s="95"/>
      <c r="G70" s="95"/>
      <c r="H70" s="96"/>
    </row>
    <row r="71" spans="1:8" ht="15" customHeight="1" x14ac:dyDescent="0.25">
      <c r="A71" s="94" t="s">
        <v>39</v>
      </c>
      <c r="B71" s="95"/>
      <c r="C71" s="95"/>
      <c r="D71" s="95"/>
      <c r="E71" s="95"/>
      <c r="F71" s="95"/>
      <c r="G71" s="95"/>
      <c r="H71" s="96"/>
    </row>
    <row r="72" spans="1:8" ht="15" customHeight="1" x14ac:dyDescent="0.25">
      <c r="A72" s="94" t="s">
        <v>87</v>
      </c>
      <c r="B72" s="95"/>
      <c r="C72" s="95"/>
      <c r="D72" s="95"/>
      <c r="E72" s="95"/>
      <c r="F72" s="95"/>
      <c r="G72" s="95"/>
      <c r="H72" s="96"/>
    </row>
    <row r="73" spans="1:8" ht="15.75" customHeight="1" x14ac:dyDescent="0.25">
      <c r="A73" s="94" t="s">
        <v>52</v>
      </c>
      <c r="B73" s="95"/>
      <c r="C73" s="95"/>
      <c r="D73" s="95"/>
      <c r="E73" s="95"/>
      <c r="F73" s="95"/>
      <c r="G73" s="95"/>
      <c r="H73" s="96"/>
    </row>
    <row r="74" spans="1:8" ht="15.75" thickBot="1" x14ac:dyDescent="0.3">
      <c r="A74" s="89" t="s">
        <v>53</v>
      </c>
      <c r="B74" s="90"/>
      <c r="C74" s="90"/>
      <c r="D74" s="90"/>
      <c r="E74" s="90"/>
      <c r="F74" s="90"/>
      <c r="G74" s="90"/>
      <c r="H74" s="91"/>
    </row>
    <row r="75" spans="1:8" ht="60" x14ac:dyDescent="0.25">
      <c r="A75" s="39" t="s">
        <v>6</v>
      </c>
      <c r="B75" s="30" t="s">
        <v>5</v>
      </c>
      <c r="C75" s="14" t="s">
        <v>4</v>
      </c>
      <c r="D75" s="30" t="s">
        <v>3</v>
      </c>
      <c r="E75" s="30" t="s">
        <v>2</v>
      </c>
      <c r="F75" s="30" t="s">
        <v>1</v>
      </c>
      <c r="G75" s="30" t="s">
        <v>0</v>
      </c>
      <c r="H75" s="30" t="s">
        <v>11</v>
      </c>
    </row>
    <row r="76" spans="1:8" ht="135" x14ac:dyDescent="0.25">
      <c r="A76" s="22">
        <v>1</v>
      </c>
      <c r="B76" s="71" t="s">
        <v>219</v>
      </c>
      <c r="C76" s="70" t="s">
        <v>185</v>
      </c>
      <c r="D76" s="15" t="s">
        <v>54</v>
      </c>
      <c r="E76" s="22">
        <v>1</v>
      </c>
      <c r="F76" s="22" t="s">
        <v>55</v>
      </c>
      <c r="G76" s="16">
        <v>4</v>
      </c>
      <c r="H76" s="18"/>
    </row>
    <row r="77" spans="1:8" ht="120" x14ac:dyDescent="0.25">
      <c r="A77" s="16">
        <v>2</v>
      </c>
      <c r="B77" s="71" t="s">
        <v>186</v>
      </c>
      <c r="C77" s="70" t="s">
        <v>220</v>
      </c>
      <c r="D77" s="15" t="s">
        <v>54</v>
      </c>
      <c r="E77" s="16">
        <v>1</v>
      </c>
      <c r="F77" s="16" t="s">
        <v>55</v>
      </c>
      <c r="G77" s="16">
        <v>8</v>
      </c>
      <c r="H77" s="18"/>
    </row>
    <row r="78" spans="1:8" ht="30" x14ac:dyDescent="0.25">
      <c r="A78" s="22">
        <v>3</v>
      </c>
      <c r="B78" s="42" t="s">
        <v>88</v>
      </c>
      <c r="C78" s="71" t="s">
        <v>221</v>
      </c>
      <c r="D78" s="16" t="s">
        <v>54</v>
      </c>
      <c r="E78" s="16">
        <v>1</v>
      </c>
      <c r="F78" s="16" t="s">
        <v>55</v>
      </c>
      <c r="G78" s="16">
        <v>1</v>
      </c>
      <c r="H78" s="18"/>
    </row>
    <row r="79" spans="1:8" ht="60" customHeight="1" x14ac:dyDescent="0.25">
      <c r="A79" s="16">
        <v>4</v>
      </c>
      <c r="B79" s="71" t="s">
        <v>210</v>
      </c>
      <c r="C79" s="70" t="s">
        <v>211</v>
      </c>
      <c r="D79" s="22" t="s">
        <v>56</v>
      </c>
      <c r="E79" s="15">
        <v>1</v>
      </c>
      <c r="F79" s="15" t="s">
        <v>78</v>
      </c>
      <c r="G79" s="30">
        <v>4</v>
      </c>
      <c r="H79" s="18"/>
    </row>
    <row r="80" spans="1:8" ht="150" x14ac:dyDescent="0.25">
      <c r="A80" s="22">
        <v>5</v>
      </c>
      <c r="B80" s="71" t="s">
        <v>192</v>
      </c>
      <c r="C80" s="73" t="s">
        <v>193</v>
      </c>
      <c r="D80" s="22" t="s">
        <v>56</v>
      </c>
      <c r="E80" s="15">
        <v>1</v>
      </c>
      <c r="F80" s="15" t="s">
        <v>78</v>
      </c>
      <c r="G80" s="30">
        <v>4</v>
      </c>
      <c r="H80" s="18"/>
    </row>
    <row r="81" spans="1:8" ht="135" x14ac:dyDescent="0.25">
      <c r="A81" s="16">
        <v>6</v>
      </c>
      <c r="B81" s="71" t="s">
        <v>190</v>
      </c>
      <c r="C81" s="70" t="s">
        <v>191</v>
      </c>
      <c r="D81" s="22" t="s">
        <v>56</v>
      </c>
      <c r="E81" s="14">
        <v>1</v>
      </c>
      <c r="F81" s="14" t="s">
        <v>78</v>
      </c>
      <c r="G81" s="43">
        <v>4</v>
      </c>
      <c r="H81" s="18"/>
    </row>
    <row r="82" spans="1:8" ht="114.75" x14ac:dyDescent="0.25">
      <c r="A82" s="22">
        <v>7</v>
      </c>
      <c r="B82" s="24" t="s">
        <v>89</v>
      </c>
      <c r="C82" s="23" t="s">
        <v>136</v>
      </c>
      <c r="D82" s="44" t="s">
        <v>56</v>
      </c>
      <c r="E82" s="30">
        <v>2</v>
      </c>
      <c r="F82" s="30" t="s">
        <v>78</v>
      </c>
      <c r="G82" s="30">
        <v>6</v>
      </c>
      <c r="H82" s="18"/>
    </row>
    <row r="83" spans="1:8" ht="409.5" x14ac:dyDescent="0.25">
      <c r="A83" s="16">
        <v>8</v>
      </c>
      <c r="B83" s="71" t="s">
        <v>188</v>
      </c>
      <c r="C83" s="71" t="s">
        <v>189</v>
      </c>
      <c r="D83" s="22" t="s">
        <v>56</v>
      </c>
      <c r="E83" s="15">
        <v>1</v>
      </c>
      <c r="F83" s="15" t="s">
        <v>58</v>
      </c>
      <c r="G83" s="26">
        <v>8</v>
      </c>
      <c r="H83" s="18"/>
    </row>
    <row r="84" spans="1:8" ht="15" customHeight="1" x14ac:dyDescent="0.25">
      <c r="A84" s="22">
        <v>9</v>
      </c>
      <c r="B84" s="31" t="s">
        <v>59</v>
      </c>
      <c r="C84" s="71" t="s">
        <v>195</v>
      </c>
      <c r="D84" s="16" t="s">
        <v>60</v>
      </c>
      <c r="E84" s="30">
        <v>1</v>
      </c>
      <c r="F84" s="30" t="s">
        <v>78</v>
      </c>
      <c r="G84" s="30">
        <v>4</v>
      </c>
      <c r="H84" s="28"/>
    </row>
    <row r="85" spans="1:8" ht="15" customHeight="1" x14ac:dyDescent="0.25">
      <c r="A85" s="16">
        <v>10</v>
      </c>
      <c r="B85" s="31" t="s">
        <v>61</v>
      </c>
      <c r="C85" s="71" t="s">
        <v>196</v>
      </c>
      <c r="D85" s="16" t="s">
        <v>60</v>
      </c>
      <c r="E85" s="30">
        <v>1</v>
      </c>
      <c r="F85" s="30" t="s">
        <v>78</v>
      </c>
      <c r="G85" s="30">
        <v>4</v>
      </c>
      <c r="H85" s="18"/>
    </row>
    <row r="86" spans="1:8" ht="15" customHeight="1" x14ac:dyDescent="0.25">
      <c r="A86" s="22">
        <v>11</v>
      </c>
      <c r="B86" s="31" t="s">
        <v>62</v>
      </c>
      <c r="C86" s="71" t="s">
        <v>197</v>
      </c>
      <c r="D86" s="16" t="s">
        <v>60</v>
      </c>
      <c r="E86" s="30">
        <v>1</v>
      </c>
      <c r="F86" s="30" t="s">
        <v>78</v>
      </c>
      <c r="G86" s="30">
        <v>4</v>
      </c>
      <c r="H86" s="18"/>
    </row>
    <row r="87" spans="1:8" ht="15" customHeight="1" x14ac:dyDescent="0.25">
      <c r="A87" s="16">
        <v>12</v>
      </c>
      <c r="B87" s="20" t="s">
        <v>63</v>
      </c>
      <c r="C87" s="28" t="s">
        <v>198</v>
      </c>
      <c r="D87" s="22" t="s">
        <v>56</v>
      </c>
      <c r="E87" s="16">
        <v>1</v>
      </c>
      <c r="F87" s="15" t="s">
        <v>58</v>
      </c>
      <c r="G87" s="16">
        <v>4</v>
      </c>
      <c r="H87" s="18"/>
    </row>
    <row r="88" spans="1:8" ht="15" customHeight="1" x14ac:dyDescent="0.25">
      <c r="A88" s="92" t="s">
        <v>7</v>
      </c>
      <c r="B88" s="93"/>
      <c r="C88" s="93"/>
      <c r="D88" s="93"/>
      <c r="E88" s="93"/>
      <c r="F88" s="93"/>
      <c r="G88" s="93"/>
      <c r="H88" s="93"/>
    </row>
    <row r="89" spans="1:8" ht="15" customHeight="1" x14ac:dyDescent="0.25">
      <c r="A89" s="39" t="s">
        <v>6</v>
      </c>
      <c r="B89" s="30" t="s">
        <v>5</v>
      </c>
      <c r="C89" s="30" t="s">
        <v>4</v>
      </c>
      <c r="D89" s="30" t="s">
        <v>3</v>
      </c>
      <c r="E89" s="30" t="s">
        <v>2</v>
      </c>
      <c r="F89" s="30" t="s">
        <v>1</v>
      </c>
      <c r="G89" s="30" t="s">
        <v>0</v>
      </c>
      <c r="H89" s="30" t="s">
        <v>11</v>
      </c>
    </row>
    <row r="90" spans="1:8" ht="15" customHeight="1" x14ac:dyDescent="0.25">
      <c r="A90" s="45">
        <v>1</v>
      </c>
      <c r="B90" s="70" t="s">
        <v>222</v>
      </c>
      <c r="C90" s="70" t="s">
        <v>223</v>
      </c>
      <c r="D90" s="16" t="s">
        <v>82</v>
      </c>
      <c r="E90" s="16">
        <v>1</v>
      </c>
      <c r="F90" s="16" t="s">
        <v>55</v>
      </c>
      <c r="G90" s="16">
        <f t="shared" ref="G90:G91" si="0">E90</f>
        <v>1</v>
      </c>
      <c r="H90" s="46"/>
    </row>
    <row r="91" spans="1:8" ht="15" customHeight="1" x14ac:dyDescent="0.25">
      <c r="A91" s="45">
        <v>2</v>
      </c>
      <c r="B91" s="46" t="s">
        <v>90</v>
      </c>
      <c r="C91" s="38" t="s">
        <v>91</v>
      </c>
      <c r="D91" s="16" t="s">
        <v>82</v>
      </c>
      <c r="E91" s="16">
        <v>1</v>
      </c>
      <c r="F91" s="16" t="s">
        <v>55</v>
      </c>
      <c r="G91" s="35">
        <f t="shared" si="0"/>
        <v>1</v>
      </c>
      <c r="H91" s="47"/>
    </row>
    <row r="92" spans="1:8" ht="15.75" customHeight="1" x14ac:dyDescent="0.25">
      <c r="A92" s="48">
        <v>3</v>
      </c>
      <c r="B92" s="17" t="s">
        <v>80</v>
      </c>
      <c r="C92" s="41" t="s">
        <v>81</v>
      </c>
      <c r="D92" s="16" t="s">
        <v>82</v>
      </c>
      <c r="E92" s="16">
        <v>1</v>
      </c>
      <c r="F92" s="27" t="s">
        <v>55</v>
      </c>
      <c r="G92" s="16">
        <v>7</v>
      </c>
      <c r="H92" s="18"/>
    </row>
    <row r="93" spans="1:8" ht="60" customHeight="1" thickBot="1" x14ac:dyDescent="0.3">
      <c r="A93" s="97" t="s">
        <v>92</v>
      </c>
      <c r="B93" s="93"/>
      <c r="C93" s="93"/>
      <c r="D93" s="93"/>
      <c r="E93" s="93"/>
      <c r="F93" s="93"/>
      <c r="G93" s="93"/>
      <c r="H93" s="93"/>
    </row>
    <row r="94" spans="1:8" ht="15" customHeight="1" x14ac:dyDescent="0.25">
      <c r="A94" s="98" t="s">
        <v>9</v>
      </c>
      <c r="B94" s="99"/>
      <c r="C94" s="99"/>
      <c r="D94" s="99"/>
      <c r="E94" s="99"/>
      <c r="F94" s="99"/>
      <c r="G94" s="99"/>
      <c r="H94" s="100"/>
    </row>
    <row r="95" spans="1:8" ht="15" customHeight="1" x14ac:dyDescent="0.25">
      <c r="A95" s="94" t="s">
        <v>93</v>
      </c>
      <c r="B95" s="95"/>
      <c r="C95" s="95"/>
      <c r="D95" s="95"/>
      <c r="E95" s="95"/>
      <c r="F95" s="95"/>
      <c r="G95" s="95"/>
      <c r="H95" s="96"/>
    </row>
    <row r="96" spans="1:8" ht="15.75" customHeight="1" x14ac:dyDescent="0.25">
      <c r="A96" s="94" t="s">
        <v>94</v>
      </c>
      <c r="B96" s="95"/>
      <c r="C96" s="95"/>
      <c r="D96" s="95"/>
      <c r="E96" s="95"/>
      <c r="F96" s="95"/>
      <c r="G96" s="95"/>
      <c r="H96" s="96"/>
    </row>
    <row r="97" spans="1:8" ht="15.75" customHeight="1" x14ac:dyDescent="0.25">
      <c r="A97" s="94" t="s">
        <v>95</v>
      </c>
      <c r="B97" s="95"/>
      <c r="C97" s="95"/>
      <c r="D97" s="95"/>
      <c r="E97" s="95"/>
      <c r="F97" s="95"/>
      <c r="G97" s="95"/>
      <c r="H97" s="96"/>
    </row>
    <row r="98" spans="1:8" ht="15.75" customHeight="1" x14ac:dyDescent="0.25">
      <c r="A98" s="94" t="s">
        <v>74</v>
      </c>
      <c r="B98" s="95"/>
      <c r="C98" s="95"/>
      <c r="D98" s="95"/>
      <c r="E98" s="95"/>
      <c r="F98" s="95"/>
      <c r="G98" s="95"/>
      <c r="H98" s="96"/>
    </row>
    <row r="99" spans="1:8" ht="15" customHeight="1" x14ac:dyDescent="0.25">
      <c r="A99" s="94" t="s">
        <v>39</v>
      </c>
      <c r="B99" s="95"/>
      <c r="C99" s="95"/>
      <c r="D99" s="95"/>
      <c r="E99" s="95"/>
      <c r="F99" s="95"/>
      <c r="G99" s="95"/>
      <c r="H99" s="96"/>
    </row>
    <row r="100" spans="1:8" ht="15" customHeight="1" x14ac:dyDescent="0.25">
      <c r="A100" s="94" t="s">
        <v>87</v>
      </c>
      <c r="B100" s="95"/>
      <c r="C100" s="95"/>
      <c r="D100" s="95"/>
      <c r="E100" s="95"/>
      <c r="F100" s="95"/>
      <c r="G100" s="95"/>
      <c r="H100" s="96"/>
    </row>
    <row r="101" spans="1:8" ht="15" customHeight="1" x14ac:dyDescent="0.25">
      <c r="A101" s="94" t="s">
        <v>52</v>
      </c>
      <c r="B101" s="95"/>
      <c r="C101" s="95"/>
      <c r="D101" s="95"/>
      <c r="E101" s="95"/>
      <c r="F101" s="95"/>
      <c r="G101" s="95"/>
      <c r="H101" s="96"/>
    </row>
    <row r="102" spans="1:8" ht="15" customHeight="1" thickBot="1" x14ac:dyDescent="0.3">
      <c r="A102" s="89" t="s">
        <v>53</v>
      </c>
      <c r="B102" s="90"/>
      <c r="C102" s="90"/>
      <c r="D102" s="90"/>
      <c r="E102" s="90"/>
      <c r="F102" s="90"/>
      <c r="G102" s="90"/>
      <c r="H102" s="91"/>
    </row>
    <row r="103" spans="1:8" ht="15" customHeight="1" x14ac:dyDescent="0.25">
      <c r="A103" s="13" t="s">
        <v>6</v>
      </c>
      <c r="B103" s="49" t="s">
        <v>5</v>
      </c>
      <c r="C103" s="30" t="s">
        <v>4</v>
      </c>
      <c r="D103" s="50" t="s">
        <v>3</v>
      </c>
      <c r="E103" s="15" t="s">
        <v>2</v>
      </c>
      <c r="F103" s="15" t="s">
        <v>1</v>
      </c>
      <c r="G103" s="15" t="s">
        <v>0</v>
      </c>
      <c r="H103" s="15" t="s">
        <v>11</v>
      </c>
    </row>
    <row r="104" spans="1:8" ht="15" customHeight="1" x14ac:dyDescent="0.25">
      <c r="A104" s="16">
        <v>1</v>
      </c>
      <c r="B104" s="19" t="s">
        <v>96</v>
      </c>
      <c r="C104" s="51" t="s">
        <v>97</v>
      </c>
      <c r="D104" s="16" t="s">
        <v>54</v>
      </c>
      <c r="E104" s="16">
        <v>1</v>
      </c>
      <c r="F104" s="16" t="s">
        <v>55</v>
      </c>
      <c r="G104" s="16">
        <v>1</v>
      </c>
      <c r="H104" s="18"/>
    </row>
  </sheetData>
  <mergeCells count="69">
    <mergeCell ref="A73:H73"/>
    <mergeCell ref="A68:H68"/>
    <mergeCell ref="A69:H69"/>
    <mergeCell ref="A70:H70"/>
    <mergeCell ref="A71:H71"/>
    <mergeCell ref="A72:H72"/>
    <mergeCell ref="A57:H57"/>
    <mergeCell ref="A58:H58"/>
    <mergeCell ref="A50:H50"/>
    <mergeCell ref="A51:H51"/>
    <mergeCell ref="A52:H52"/>
    <mergeCell ref="A53:H53"/>
    <mergeCell ref="A54:H54"/>
    <mergeCell ref="A55:H55"/>
    <mergeCell ref="A56:H56"/>
    <mergeCell ref="A24:H24"/>
    <mergeCell ref="A25:H25"/>
    <mergeCell ref="A20:H20"/>
    <mergeCell ref="A14:B14"/>
    <mergeCell ref="C14:H14"/>
    <mergeCell ref="C13:H13"/>
    <mergeCell ref="A13:B13"/>
    <mergeCell ref="A21:H21"/>
    <mergeCell ref="A22:H22"/>
    <mergeCell ref="A23:H23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  <mergeCell ref="A59:H59"/>
    <mergeCell ref="A74:H74"/>
    <mergeCell ref="A88:H88"/>
    <mergeCell ref="A102:H102"/>
    <mergeCell ref="A98:H98"/>
    <mergeCell ref="A99:H99"/>
    <mergeCell ref="A100:H100"/>
    <mergeCell ref="A101:H101"/>
    <mergeCell ref="A93:H93"/>
    <mergeCell ref="A94:H94"/>
    <mergeCell ref="A95:H95"/>
    <mergeCell ref="A96:H96"/>
    <mergeCell ref="A97:H97"/>
    <mergeCell ref="A65:H65"/>
    <mergeCell ref="A66:H66"/>
    <mergeCell ref="A67:H6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zoomScale="70" zoomScaleNormal="70" workbookViewId="0">
      <selection activeCell="D8" sqref="D8:H8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19.710937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8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8" ht="20.25" x14ac:dyDescent="0.3">
      <c r="A2" s="106" t="s">
        <v>31</v>
      </c>
      <c r="B2" s="106"/>
      <c r="C2" s="106"/>
      <c r="D2" s="106"/>
      <c r="E2" s="106"/>
      <c r="F2" s="106"/>
      <c r="G2" s="106"/>
      <c r="H2" s="106"/>
    </row>
    <row r="3" spans="1:8" ht="20.25" x14ac:dyDescent="0.25">
      <c r="A3" s="107" t="str">
        <f>'Информация о Чемпионате'!B4</f>
        <v>Региональный этап Чемпионата по профессиональному мастерству "Профессионалы"</v>
      </c>
      <c r="B3" s="107"/>
      <c r="C3" s="107"/>
      <c r="D3" s="107"/>
      <c r="E3" s="107"/>
      <c r="F3" s="107"/>
      <c r="G3" s="107"/>
      <c r="H3" s="107"/>
    </row>
    <row r="4" spans="1:8" ht="20.25" x14ac:dyDescent="0.3">
      <c r="A4" s="106" t="s">
        <v>32</v>
      </c>
      <c r="B4" s="106"/>
      <c r="C4" s="106"/>
      <c r="D4" s="106"/>
      <c r="E4" s="106"/>
      <c r="F4" s="106"/>
      <c r="G4" s="106"/>
      <c r="H4" s="106"/>
    </row>
    <row r="5" spans="1:8" ht="20.25" x14ac:dyDescent="0.25">
      <c r="A5" s="105" t="str">
        <f>'Информация о Чемпионате'!B3</f>
        <v>Инженерный дизайн САПР</v>
      </c>
      <c r="B5" s="105"/>
      <c r="C5" s="105"/>
      <c r="D5" s="105"/>
      <c r="E5" s="105"/>
      <c r="F5" s="105"/>
      <c r="G5" s="105"/>
      <c r="H5" s="105"/>
    </row>
    <row r="6" spans="1:8" x14ac:dyDescent="0.25">
      <c r="A6" s="101" t="s">
        <v>12</v>
      </c>
      <c r="B6" s="104"/>
      <c r="C6" s="104"/>
      <c r="D6" s="104"/>
      <c r="E6" s="104"/>
      <c r="F6" s="104"/>
      <c r="G6" s="104"/>
      <c r="H6" s="104"/>
    </row>
    <row r="7" spans="1:8" ht="15.75" x14ac:dyDescent="0.25">
      <c r="A7" s="101" t="s">
        <v>29</v>
      </c>
      <c r="B7" s="101"/>
      <c r="C7" s="102" t="str">
        <f>'Информация о Чемпионате'!B5</f>
        <v>Волгоградская область, г.Волгоград</v>
      </c>
      <c r="D7" s="102"/>
      <c r="E7" s="102"/>
      <c r="F7" s="102"/>
      <c r="G7" s="102"/>
      <c r="H7" s="102"/>
    </row>
    <row r="8" spans="1:8" ht="30.75" customHeight="1" x14ac:dyDescent="0.25">
      <c r="A8" s="101" t="s">
        <v>30</v>
      </c>
      <c r="B8" s="101"/>
      <c r="C8" s="101"/>
      <c r="D8" s="131" t="str">
        <f>'Информация о Чемпионате'!B6</f>
        <v>ГБПОУ "Волгоградский колледж машиностроения и связи им. Героя Советского Союза Николая Сердюкова"</v>
      </c>
      <c r="E8" s="131"/>
      <c r="F8" s="131"/>
      <c r="G8" s="131"/>
      <c r="H8" s="131"/>
    </row>
    <row r="9" spans="1:8" ht="15.75" x14ac:dyDescent="0.25">
      <c r="A9" s="101" t="s">
        <v>26</v>
      </c>
      <c r="B9" s="101"/>
      <c r="C9" s="101" t="str">
        <f>'Информация о Чемпионате'!B7</f>
        <v>г. Волгоград, ул. 64-й Армии, д. 117</v>
      </c>
      <c r="D9" s="101"/>
      <c r="E9" s="101"/>
      <c r="F9" s="101"/>
      <c r="G9" s="101"/>
      <c r="H9" s="101"/>
    </row>
    <row r="10" spans="1:8" ht="15.75" x14ac:dyDescent="0.25">
      <c r="A10" s="101" t="s">
        <v>28</v>
      </c>
      <c r="B10" s="101"/>
      <c r="C10" s="101" t="str">
        <f>'Информация о Чемпионате'!B9</f>
        <v>Гугняева Инна Олеговна</v>
      </c>
      <c r="D10" s="101"/>
      <c r="E10" s="101" t="str">
        <f>'Информация о Чемпионате'!B10</f>
        <v>e-mail: i.gugnyaeva@vkmis.ru</v>
      </c>
      <c r="F10" s="101"/>
      <c r="G10" s="101">
        <f>'Информация о Чемпионате'!B11</f>
        <v>89370861143</v>
      </c>
      <c r="H10" s="101"/>
    </row>
    <row r="11" spans="1:8" ht="15.75" customHeight="1" x14ac:dyDescent="0.25">
      <c r="A11" s="101" t="s">
        <v>36</v>
      </c>
      <c r="B11" s="101"/>
      <c r="C11" s="101" t="str">
        <f>'Информация о Чемпионате'!B12</f>
        <v>Заплавнов Алексей Сергеевич</v>
      </c>
      <c r="D11" s="101"/>
      <c r="E11" s="101" t="str">
        <f>'Информация о Чемпионате'!B13</f>
        <v>e-mail: a.zaplavnov@vkmis.ru</v>
      </c>
      <c r="F11" s="101"/>
      <c r="G11" s="101">
        <f>'Информация о Чемпионате'!B14</f>
        <v>89610677798</v>
      </c>
      <c r="H11" s="101"/>
    </row>
    <row r="12" spans="1:8" ht="15.75" customHeight="1" x14ac:dyDescent="0.25">
      <c r="A12" s="101" t="s">
        <v>42</v>
      </c>
      <c r="B12" s="101"/>
      <c r="C12" s="101">
        <f>'Информация о Чемпионате'!B17</f>
        <v>9</v>
      </c>
      <c r="D12" s="101"/>
      <c r="E12" s="101"/>
      <c r="F12" s="101"/>
      <c r="G12" s="101"/>
      <c r="H12" s="101"/>
    </row>
    <row r="13" spans="1:8" ht="15.75" x14ac:dyDescent="0.25">
      <c r="A13" s="101" t="s">
        <v>17</v>
      </c>
      <c r="B13" s="101"/>
      <c r="C13" s="101">
        <f>'Информация о Чемпионате'!B15</f>
        <v>6</v>
      </c>
      <c r="D13" s="101"/>
      <c r="E13" s="101"/>
      <c r="F13" s="101"/>
      <c r="G13" s="101"/>
      <c r="H13" s="101"/>
    </row>
    <row r="14" spans="1:8" ht="15.75" x14ac:dyDescent="0.25">
      <c r="A14" s="101" t="s">
        <v>18</v>
      </c>
      <c r="B14" s="101"/>
      <c r="C14" s="101">
        <f>'Информация о Чемпионате'!B16</f>
        <v>6</v>
      </c>
      <c r="D14" s="101"/>
      <c r="E14" s="101"/>
      <c r="F14" s="101"/>
      <c r="G14" s="101"/>
      <c r="H14" s="101"/>
    </row>
    <row r="15" spans="1:8" ht="15.75" x14ac:dyDescent="0.25">
      <c r="A15" s="101" t="s">
        <v>27</v>
      </c>
      <c r="B15" s="101"/>
      <c r="C15" s="101" t="str">
        <f>'Информация о Чемпионате'!B8</f>
        <v>02-06 февраля 2026 года</v>
      </c>
      <c r="D15" s="101"/>
      <c r="E15" s="101"/>
      <c r="F15" s="101"/>
      <c r="G15" s="101"/>
      <c r="H15" s="101"/>
    </row>
    <row r="16" spans="1:8" ht="20.25" x14ac:dyDescent="0.3">
      <c r="A16" s="125" t="s">
        <v>155</v>
      </c>
      <c r="B16" s="123"/>
      <c r="C16" s="123"/>
      <c r="D16" s="123"/>
      <c r="E16" s="123"/>
      <c r="F16" s="123"/>
      <c r="G16" s="123"/>
      <c r="H16" s="123"/>
    </row>
    <row r="17" spans="1:8" ht="15" customHeight="1" thickBot="1" x14ac:dyDescent="0.3">
      <c r="A17" s="92" t="s">
        <v>137</v>
      </c>
      <c r="B17" s="93"/>
      <c r="C17" s="93"/>
      <c r="D17" s="93"/>
      <c r="E17" s="93"/>
      <c r="F17" s="93"/>
      <c r="G17" s="93"/>
      <c r="H17" s="93"/>
    </row>
    <row r="18" spans="1:8" ht="15" customHeight="1" x14ac:dyDescent="0.25">
      <c r="A18" s="114" t="s">
        <v>9</v>
      </c>
      <c r="B18" s="99"/>
      <c r="C18" s="99"/>
      <c r="D18" s="99"/>
      <c r="E18" s="99"/>
      <c r="F18" s="99"/>
      <c r="G18" s="99"/>
      <c r="H18" s="100"/>
    </row>
    <row r="19" spans="1:8" ht="15" customHeight="1" x14ac:dyDescent="0.25">
      <c r="A19" s="108" t="s">
        <v>48</v>
      </c>
      <c r="B19" s="109"/>
      <c r="C19" s="109"/>
      <c r="D19" s="109"/>
      <c r="E19" s="109"/>
      <c r="F19" s="109"/>
      <c r="G19" s="109"/>
      <c r="H19" s="110"/>
    </row>
    <row r="20" spans="1:8" ht="15" customHeight="1" x14ac:dyDescent="0.25">
      <c r="A20" s="108" t="s">
        <v>49</v>
      </c>
      <c r="B20" s="109"/>
      <c r="C20" s="109"/>
      <c r="D20" s="109"/>
      <c r="E20" s="109"/>
      <c r="F20" s="109"/>
      <c r="G20" s="109"/>
      <c r="H20" s="110"/>
    </row>
    <row r="21" spans="1:8" ht="15" customHeight="1" x14ac:dyDescent="0.25">
      <c r="A21" s="108" t="s">
        <v>8</v>
      </c>
      <c r="B21" s="109"/>
      <c r="C21" s="109"/>
      <c r="D21" s="109"/>
      <c r="E21" s="109"/>
      <c r="F21" s="109"/>
      <c r="G21" s="109"/>
      <c r="H21" s="110"/>
    </row>
    <row r="22" spans="1:8" ht="15" customHeight="1" x14ac:dyDescent="0.25">
      <c r="A22" s="108" t="s">
        <v>50</v>
      </c>
      <c r="B22" s="109"/>
      <c r="C22" s="109"/>
      <c r="D22" s="109"/>
      <c r="E22" s="109"/>
      <c r="F22" s="109"/>
      <c r="G22" s="109"/>
      <c r="H22" s="110"/>
    </row>
    <row r="23" spans="1:8" ht="15" customHeight="1" x14ac:dyDescent="0.25">
      <c r="A23" s="108" t="s">
        <v>39</v>
      </c>
      <c r="B23" s="109"/>
      <c r="C23" s="109"/>
      <c r="D23" s="109"/>
      <c r="E23" s="109"/>
      <c r="F23" s="109"/>
      <c r="G23" s="109"/>
      <c r="H23" s="110"/>
    </row>
    <row r="24" spans="1:8" ht="15" customHeight="1" x14ac:dyDescent="0.25">
      <c r="A24" s="108" t="s">
        <v>51</v>
      </c>
      <c r="B24" s="109"/>
      <c r="C24" s="109"/>
      <c r="D24" s="109"/>
      <c r="E24" s="109"/>
      <c r="F24" s="109"/>
      <c r="G24" s="109"/>
      <c r="H24" s="110"/>
    </row>
    <row r="25" spans="1:8" ht="15.75" customHeight="1" x14ac:dyDescent="0.25">
      <c r="A25" s="108" t="s">
        <v>52</v>
      </c>
      <c r="B25" s="109"/>
      <c r="C25" s="109"/>
      <c r="D25" s="109"/>
      <c r="E25" s="109"/>
      <c r="F25" s="109"/>
      <c r="G25" s="109"/>
      <c r="H25" s="110"/>
    </row>
    <row r="26" spans="1:8" ht="60" customHeight="1" thickBot="1" x14ac:dyDescent="0.3">
      <c r="A26" s="117" t="s">
        <v>53</v>
      </c>
      <c r="B26" s="118"/>
      <c r="C26" s="118"/>
      <c r="D26" s="118"/>
      <c r="E26" s="118"/>
      <c r="F26" s="118"/>
      <c r="G26" s="118"/>
      <c r="H26" s="119"/>
    </row>
    <row r="27" spans="1:8" ht="60" x14ac:dyDescent="0.25">
      <c r="A27" s="30" t="s">
        <v>6</v>
      </c>
      <c r="B27" s="30" t="s">
        <v>5</v>
      </c>
      <c r="C27" s="14" t="s">
        <v>4</v>
      </c>
      <c r="D27" s="30" t="s">
        <v>3</v>
      </c>
      <c r="E27" s="30" t="s">
        <v>2</v>
      </c>
      <c r="F27" s="30" t="s">
        <v>1</v>
      </c>
      <c r="G27" s="30" t="s">
        <v>0</v>
      </c>
      <c r="H27" s="30" t="s">
        <v>11</v>
      </c>
    </row>
    <row r="28" spans="1:8" ht="165" x14ac:dyDescent="0.25">
      <c r="A28" s="15">
        <v>1</v>
      </c>
      <c r="B28" s="71" t="s">
        <v>219</v>
      </c>
      <c r="C28" s="70" t="s">
        <v>185</v>
      </c>
      <c r="D28" s="16" t="s">
        <v>54</v>
      </c>
      <c r="E28" s="16">
        <v>1</v>
      </c>
      <c r="F28" s="15" t="s">
        <v>78</v>
      </c>
      <c r="G28" s="30">
        <v>6</v>
      </c>
      <c r="H28" s="30"/>
    </row>
    <row r="29" spans="1:8" ht="135" x14ac:dyDescent="0.25">
      <c r="A29" s="15">
        <v>2</v>
      </c>
      <c r="B29" s="71" t="s">
        <v>186</v>
      </c>
      <c r="C29" s="70" t="s">
        <v>187</v>
      </c>
      <c r="D29" s="16" t="s">
        <v>54</v>
      </c>
      <c r="E29" s="16">
        <v>1</v>
      </c>
      <c r="F29" s="15" t="s">
        <v>78</v>
      </c>
      <c r="G29" s="30">
        <v>6</v>
      </c>
      <c r="H29" s="30"/>
    </row>
    <row r="30" spans="1:8" ht="285" x14ac:dyDescent="0.25">
      <c r="A30" s="15">
        <v>2</v>
      </c>
      <c r="B30" s="71" t="s">
        <v>210</v>
      </c>
      <c r="C30" s="70" t="s">
        <v>211</v>
      </c>
      <c r="D30" s="22" t="s">
        <v>56</v>
      </c>
      <c r="E30" s="15">
        <v>1</v>
      </c>
      <c r="F30" s="15" t="s">
        <v>78</v>
      </c>
      <c r="G30" s="30">
        <v>6</v>
      </c>
      <c r="H30" s="30"/>
    </row>
    <row r="31" spans="1:8" ht="165" x14ac:dyDescent="0.25">
      <c r="A31" s="15">
        <v>4</v>
      </c>
      <c r="B31" s="24" t="s">
        <v>57</v>
      </c>
      <c r="C31" s="73" t="s">
        <v>193</v>
      </c>
      <c r="D31" s="22" t="s">
        <v>56</v>
      </c>
      <c r="E31" s="15">
        <v>1</v>
      </c>
      <c r="F31" s="15" t="s">
        <v>78</v>
      </c>
      <c r="G31" s="30">
        <v>6</v>
      </c>
      <c r="H31" s="30"/>
    </row>
    <row r="32" spans="1:8" ht="15" customHeight="1" x14ac:dyDescent="0.25">
      <c r="A32" s="15">
        <v>5</v>
      </c>
      <c r="B32" s="71" t="s">
        <v>190</v>
      </c>
      <c r="C32" s="70" t="s">
        <v>191</v>
      </c>
      <c r="D32" s="22" t="s">
        <v>56</v>
      </c>
      <c r="E32" s="15">
        <v>1</v>
      </c>
      <c r="F32" s="15" t="s">
        <v>78</v>
      </c>
      <c r="G32" s="30">
        <v>6</v>
      </c>
      <c r="H32" s="30"/>
    </row>
    <row r="33" spans="1:8" ht="409.5" x14ac:dyDescent="0.25">
      <c r="A33" s="15">
        <v>6</v>
      </c>
      <c r="B33" s="72" t="s">
        <v>188</v>
      </c>
      <c r="C33" s="71" t="s">
        <v>189</v>
      </c>
      <c r="D33" s="52" t="s">
        <v>56</v>
      </c>
      <c r="E33" s="14">
        <v>2</v>
      </c>
      <c r="F33" s="14" t="s">
        <v>78</v>
      </c>
      <c r="G33" s="43">
        <v>12</v>
      </c>
      <c r="H33" s="30"/>
    </row>
    <row r="34" spans="1:8" ht="25.5" customHeight="1" x14ac:dyDescent="0.25">
      <c r="A34" s="15">
        <v>7</v>
      </c>
      <c r="B34" s="31" t="s">
        <v>59</v>
      </c>
      <c r="C34" s="71" t="s">
        <v>195</v>
      </c>
      <c r="D34" s="16" t="s">
        <v>60</v>
      </c>
      <c r="E34" s="30">
        <v>1</v>
      </c>
      <c r="F34" s="30" t="s">
        <v>78</v>
      </c>
      <c r="G34" s="30">
        <v>6</v>
      </c>
      <c r="H34" s="28"/>
    </row>
    <row r="35" spans="1:8" ht="25.5" customHeight="1" x14ac:dyDescent="0.25">
      <c r="A35" s="15">
        <v>8</v>
      </c>
      <c r="B35" s="31" t="s">
        <v>61</v>
      </c>
      <c r="C35" s="71" t="s">
        <v>196</v>
      </c>
      <c r="D35" s="16" t="s">
        <v>60</v>
      </c>
      <c r="E35" s="30">
        <v>1</v>
      </c>
      <c r="F35" s="30" t="s">
        <v>78</v>
      </c>
      <c r="G35" s="30">
        <v>6</v>
      </c>
      <c r="H35" s="18"/>
    </row>
    <row r="36" spans="1:8" ht="210" x14ac:dyDescent="0.25">
      <c r="A36" s="15">
        <v>9</v>
      </c>
      <c r="B36" s="31" t="s">
        <v>62</v>
      </c>
      <c r="C36" s="71" t="s">
        <v>197</v>
      </c>
      <c r="D36" s="16" t="s">
        <v>60</v>
      </c>
      <c r="E36" s="30">
        <v>1</v>
      </c>
      <c r="F36" s="30" t="s">
        <v>78</v>
      </c>
      <c r="G36" s="30">
        <v>6</v>
      </c>
      <c r="H36" s="18"/>
    </row>
    <row r="37" spans="1:8" ht="60" customHeight="1" x14ac:dyDescent="0.25">
      <c r="A37" s="120" t="s">
        <v>7</v>
      </c>
      <c r="B37" s="121"/>
      <c r="C37" s="121"/>
      <c r="D37" s="121"/>
      <c r="E37" s="121"/>
      <c r="F37" s="121"/>
      <c r="G37" s="121"/>
      <c r="H37" s="121"/>
    </row>
    <row r="38" spans="1:8" ht="60" x14ac:dyDescent="0.25">
      <c r="A38" s="39" t="s">
        <v>6</v>
      </c>
      <c r="B38" s="30" t="s">
        <v>5</v>
      </c>
      <c r="C38" s="30" t="s">
        <v>4</v>
      </c>
      <c r="D38" s="30" t="s">
        <v>3</v>
      </c>
      <c r="E38" s="30" t="s">
        <v>2</v>
      </c>
      <c r="F38" s="30" t="s">
        <v>1</v>
      </c>
      <c r="G38" s="30" t="s">
        <v>0</v>
      </c>
      <c r="H38" s="30" t="s">
        <v>11</v>
      </c>
    </row>
    <row r="39" spans="1:8" ht="60" x14ac:dyDescent="0.25">
      <c r="A39" s="53">
        <v>1</v>
      </c>
      <c r="B39" s="54" t="s">
        <v>98</v>
      </c>
      <c r="C39" s="18" t="s">
        <v>99</v>
      </c>
      <c r="D39" s="16" t="s">
        <v>82</v>
      </c>
      <c r="E39" s="22">
        <v>1</v>
      </c>
      <c r="F39" s="22" t="s">
        <v>55</v>
      </c>
      <c r="G39" s="16">
        <f t="shared" ref="G39:G40" si="0">E39</f>
        <v>1</v>
      </c>
      <c r="H39" s="46"/>
    </row>
    <row r="40" spans="1:8" ht="90" x14ac:dyDescent="0.25">
      <c r="A40" s="45">
        <v>2</v>
      </c>
      <c r="B40" s="70" t="s">
        <v>222</v>
      </c>
      <c r="C40" s="70" t="s">
        <v>223</v>
      </c>
      <c r="D40" s="16" t="s">
        <v>82</v>
      </c>
      <c r="E40" s="16">
        <v>1</v>
      </c>
      <c r="F40" s="16" t="s">
        <v>55</v>
      </c>
      <c r="G40" s="35">
        <f t="shared" si="0"/>
        <v>1</v>
      </c>
      <c r="H40" s="47"/>
    </row>
    <row r="41" spans="1:8" ht="25.5" x14ac:dyDescent="0.25">
      <c r="A41" s="48">
        <v>3</v>
      </c>
      <c r="B41" s="17" t="s">
        <v>80</v>
      </c>
      <c r="C41" s="41" t="s">
        <v>81</v>
      </c>
      <c r="D41" s="16" t="s">
        <v>82</v>
      </c>
      <c r="E41" s="16">
        <v>1</v>
      </c>
      <c r="F41" s="27" t="s">
        <v>55</v>
      </c>
      <c r="G41" s="16">
        <v>10</v>
      </c>
      <c r="H41" s="18"/>
    </row>
    <row r="42" spans="1:8" ht="20.25" x14ac:dyDescent="0.25">
      <c r="A42" s="122" t="s">
        <v>177</v>
      </c>
      <c r="B42" s="123"/>
      <c r="C42" s="123"/>
      <c r="D42" s="123"/>
      <c r="E42" s="123"/>
      <c r="F42" s="123"/>
      <c r="G42" s="123"/>
      <c r="H42" s="124"/>
    </row>
    <row r="43" spans="1:8" ht="21" thickBot="1" x14ac:dyDescent="0.3">
      <c r="A43" s="92" t="s">
        <v>138</v>
      </c>
      <c r="B43" s="93"/>
      <c r="C43" s="93"/>
      <c r="D43" s="93"/>
      <c r="E43" s="93"/>
      <c r="F43" s="93"/>
      <c r="G43" s="93"/>
      <c r="H43" s="93"/>
    </row>
    <row r="44" spans="1:8" x14ac:dyDescent="0.25">
      <c r="A44" s="98" t="s">
        <v>9</v>
      </c>
      <c r="B44" s="99"/>
      <c r="C44" s="99"/>
      <c r="D44" s="99"/>
      <c r="E44" s="99"/>
      <c r="F44" s="99"/>
      <c r="G44" s="99"/>
      <c r="H44" s="100"/>
    </row>
    <row r="45" spans="1:8" x14ac:dyDescent="0.25">
      <c r="A45" s="94" t="s">
        <v>139</v>
      </c>
      <c r="B45" s="95"/>
      <c r="C45" s="95"/>
      <c r="D45" s="95"/>
      <c r="E45" s="95"/>
      <c r="F45" s="95"/>
      <c r="G45" s="95"/>
      <c r="H45" s="96"/>
    </row>
    <row r="46" spans="1:8" x14ac:dyDescent="0.25">
      <c r="A46" s="94" t="s">
        <v>49</v>
      </c>
      <c r="B46" s="95"/>
      <c r="C46" s="95"/>
      <c r="D46" s="95"/>
      <c r="E46" s="95"/>
      <c r="F46" s="95"/>
      <c r="G46" s="95"/>
      <c r="H46" s="96"/>
    </row>
    <row r="47" spans="1:8" x14ac:dyDescent="0.25">
      <c r="A47" s="94" t="s">
        <v>140</v>
      </c>
      <c r="B47" s="95"/>
      <c r="C47" s="95"/>
      <c r="D47" s="95"/>
      <c r="E47" s="95"/>
      <c r="F47" s="95"/>
      <c r="G47" s="95"/>
      <c r="H47" s="96"/>
    </row>
    <row r="48" spans="1:8" x14ac:dyDescent="0.25">
      <c r="A48" s="94" t="s">
        <v>141</v>
      </c>
      <c r="B48" s="95"/>
      <c r="C48" s="95"/>
      <c r="D48" s="95"/>
      <c r="E48" s="95"/>
      <c r="F48" s="95"/>
      <c r="G48" s="95"/>
      <c r="H48" s="96"/>
    </row>
    <row r="49" spans="1:8" x14ac:dyDescent="0.25">
      <c r="A49" s="94" t="s">
        <v>39</v>
      </c>
      <c r="B49" s="95"/>
      <c r="C49" s="95"/>
      <c r="D49" s="95"/>
      <c r="E49" s="95"/>
      <c r="F49" s="95"/>
      <c r="G49" s="95"/>
      <c r="H49" s="96"/>
    </row>
    <row r="50" spans="1:8" x14ac:dyDescent="0.25">
      <c r="A50" s="94" t="s">
        <v>51</v>
      </c>
      <c r="B50" s="95"/>
      <c r="C50" s="95"/>
      <c r="D50" s="95"/>
      <c r="E50" s="95"/>
      <c r="F50" s="95"/>
      <c r="G50" s="95"/>
      <c r="H50" s="96"/>
    </row>
    <row r="51" spans="1:8" x14ac:dyDescent="0.25">
      <c r="A51" s="94" t="s">
        <v>52</v>
      </c>
      <c r="B51" s="95"/>
      <c r="C51" s="95"/>
      <c r="D51" s="95"/>
      <c r="E51" s="95"/>
      <c r="F51" s="95"/>
      <c r="G51" s="95"/>
      <c r="H51" s="96"/>
    </row>
    <row r="52" spans="1:8" ht="15.75" thickBot="1" x14ac:dyDescent="0.3">
      <c r="A52" s="89" t="s">
        <v>53</v>
      </c>
      <c r="B52" s="90"/>
      <c r="C52" s="90"/>
      <c r="D52" s="90"/>
      <c r="E52" s="90"/>
      <c r="F52" s="90"/>
      <c r="G52" s="90"/>
      <c r="H52" s="91"/>
    </row>
    <row r="53" spans="1:8" ht="60" x14ac:dyDescent="0.25">
      <c r="A53" s="13" t="s">
        <v>6</v>
      </c>
      <c r="B53" s="14" t="s">
        <v>5</v>
      </c>
      <c r="C53" s="14" t="s">
        <v>4</v>
      </c>
      <c r="D53" s="15" t="s">
        <v>3</v>
      </c>
      <c r="E53" s="15" t="s">
        <v>2</v>
      </c>
      <c r="F53" s="15" t="s">
        <v>1</v>
      </c>
      <c r="G53" s="15" t="s">
        <v>0</v>
      </c>
      <c r="H53" s="15" t="s">
        <v>11</v>
      </c>
    </row>
    <row r="54" spans="1:8" ht="45" x14ac:dyDescent="0.25">
      <c r="A54" s="15">
        <v>1</v>
      </c>
      <c r="B54" s="75" t="s">
        <v>88</v>
      </c>
      <c r="C54" s="76" t="s">
        <v>221</v>
      </c>
      <c r="D54" s="16" t="s">
        <v>54</v>
      </c>
      <c r="E54" s="16" t="s">
        <v>79</v>
      </c>
      <c r="F54" s="15" t="s">
        <v>78</v>
      </c>
      <c r="G54" s="30">
        <v>1</v>
      </c>
      <c r="H54" s="55"/>
    </row>
    <row r="55" spans="1:8" ht="409.5" x14ac:dyDescent="0.25">
      <c r="A55" s="16">
        <v>2</v>
      </c>
      <c r="B55" s="55" t="s">
        <v>224</v>
      </c>
      <c r="C55" s="76" t="s">
        <v>225</v>
      </c>
      <c r="D55" s="52" t="s">
        <v>56</v>
      </c>
      <c r="E55" s="14" t="s">
        <v>79</v>
      </c>
      <c r="F55" s="14" t="s">
        <v>78</v>
      </c>
      <c r="G55" s="35">
        <v>3</v>
      </c>
      <c r="H55" s="55"/>
    </row>
    <row r="56" spans="1:8" ht="105" x14ac:dyDescent="0.25">
      <c r="A56" s="22"/>
      <c r="B56" s="55" t="s">
        <v>226</v>
      </c>
      <c r="C56" s="76" t="s">
        <v>227</v>
      </c>
      <c r="D56" s="77" t="s">
        <v>56</v>
      </c>
      <c r="E56" s="78">
        <v>1</v>
      </c>
      <c r="F56" s="78" t="s">
        <v>78</v>
      </c>
      <c r="G56" s="34">
        <v>3</v>
      </c>
      <c r="H56" s="55"/>
    </row>
    <row r="57" spans="1:8" ht="105" x14ac:dyDescent="0.25">
      <c r="A57" s="15">
        <v>3</v>
      </c>
      <c r="B57" s="59" t="s">
        <v>142</v>
      </c>
      <c r="C57" s="76" t="s">
        <v>228</v>
      </c>
      <c r="D57" s="22" t="s">
        <v>56</v>
      </c>
      <c r="E57" s="15" t="s">
        <v>79</v>
      </c>
      <c r="F57" s="15" t="s">
        <v>78</v>
      </c>
      <c r="G57" s="16">
        <v>6</v>
      </c>
      <c r="H57" s="55"/>
    </row>
    <row r="58" spans="1:8" ht="75" x14ac:dyDescent="0.25">
      <c r="A58" s="16">
        <v>4</v>
      </c>
      <c r="B58" s="60" t="s">
        <v>143</v>
      </c>
      <c r="C58" s="79" t="s">
        <v>229</v>
      </c>
      <c r="D58" s="16" t="s">
        <v>60</v>
      </c>
      <c r="E58" s="16">
        <v>15</v>
      </c>
      <c r="F58" s="30" t="s">
        <v>78</v>
      </c>
      <c r="G58" s="16">
        <v>6</v>
      </c>
      <c r="H58" s="55"/>
    </row>
    <row r="59" spans="1:8" ht="105" x14ac:dyDescent="0.25">
      <c r="A59" s="15">
        <v>5</v>
      </c>
      <c r="B59" s="61" t="s">
        <v>144</v>
      </c>
      <c r="C59" s="76" t="s">
        <v>230</v>
      </c>
      <c r="D59" s="16" t="s">
        <v>145</v>
      </c>
      <c r="E59" s="16">
        <v>1</v>
      </c>
      <c r="F59" s="16" t="s">
        <v>55</v>
      </c>
      <c r="G59" s="16">
        <v>6</v>
      </c>
      <c r="H59" s="55"/>
    </row>
    <row r="60" spans="1:8" ht="120" x14ac:dyDescent="0.25">
      <c r="A60" s="16">
        <v>6</v>
      </c>
      <c r="B60" s="61" t="s">
        <v>146</v>
      </c>
      <c r="C60" s="76" t="s">
        <v>232</v>
      </c>
      <c r="D60" s="16" t="s">
        <v>145</v>
      </c>
      <c r="E60" s="16">
        <v>1</v>
      </c>
      <c r="F60" s="16" t="s">
        <v>55</v>
      </c>
      <c r="G60" s="16">
        <v>6</v>
      </c>
      <c r="H60" s="55"/>
    </row>
    <row r="61" spans="1:8" ht="60" x14ac:dyDescent="0.25">
      <c r="A61" s="15">
        <v>7</v>
      </c>
      <c r="B61" s="61" t="s">
        <v>147</v>
      </c>
      <c r="C61" s="76" t="s">
        <v>231</v>
      </c>
      <c r="D61" s="16" t="s">
        <v>145</v>
      </c>
      <c r="E61" s="16">
        <v>1</v>
      </c>
      <c r="F61" s="16" t="s">
        <v>55</v>
      </c>
      <c r="G61" s="16">
        <v>6</v>
      </c>
      <c r="H61" s="55"/>
    </row>
    <row r="62" spans="1:8" ht="30" x14ac:dyDescent="0.25">
      <c r="A62" s="16">
        <v>8</v>
      </c>
      <c r="B62" s="61" t="s">
        <v>148</v>
      </c>
      <c r="C62" s="76" t="s">
        <v>233</v>
      </c>
      <c r="D62" s="16" t="s">
        <v>145</v>
      </c>
      <c r="E62" s="16">
        <v>1</v>
      </c>
      <c r="F62" s="16" t="s">
        <v>55</v>
      </c>
      <c r="G62" s="16">
        <v>6</v>
      </c>
      <c r="H62" s="55"/>
    </row>
    <row r="63" spans="1:8" ht="165" x14ac:dyDescent="0.25">
      <c r="A63" s="15">
        <v>9</v>
      </c>
      <c r="B63" s="61" t="s">
        <v>149</v>
      </c>
      <c r="C63" s="76" t="s">
        <v>234</v>
      </c>
      <c r="D63" s="16" t="s">
        <v>145</v>
      </c>
      <c r="E63" s="16">
        <v>1</v>
      </c>
      <c r="F63" s="16" t="s">
        <v>55</v>
      </c>
      <c r="G63" s="16">
        <v>6</v>
      </c>
      <c r="H63" s="55"/>
    </row>
    <row r="64" spans="1:8" ht="20.25" x14ac:dyDescent="0.25">
      <c r="A64" s="92" t="s">
        <v>150</v>
      </c>
      <c r="B64" s="93"/>
      <c r="C64" s="93"/>
      <c r="D64" s="93"/>
      <c r="E64" s="93"/>
      <c r="F64" s="93"/>
      <c r="G64" s="93"/>
      <c r="H64" s="93"/>
    </row>
    <row r="65" spans="1:8" ht="60" x14ac:dyDescent="0.25">
      <c r="A65" s="39" t="s">
        <v>6</v>
      </c>
      <c r="B65" s="30" t="s">
        <v>5</v>
      </c>
      <c r="C65" s="30" t="s">
        <v>4</v>
      </c>
      <c r="D65" s="30" t="s">
        <v>3</v>
      </c>
      <c r="E65" s="30" t="s">
        <v>2</v>
      </c>
      <c r="F65" s="30" t="s">
        <v>1</v>
      </c>
      <c r="G65" s="30" t="s">
        <v>0</v>
      </c>
      <c r="H65" s="30" t="s">
        <v>11</v>
      </c>
    </row>
    <row r="66" spans="1:8" ht="38.25" x14ac:dyDescent="0.25">
      <c r="A66" s="22">
        <v>1</v>
      </c>
      <c r="B66" s="24" t="s">
        <v>151</v>
      </c>
      <c r="C66" s="31" t="s">
        <v>152</v>
      </c>
      <c r="D66" s="16" t="s">
        <v>82</v>
      </c>
      <c r="E66" s="22">
        <v>1</v>
      </c>
      <c r="F66" s="22" t="s">
        <v>55</v>
      </c>
      <c r="G66" s="16">
        <v>6</v>
      </c>
      <c r="H66" s="55"/>
    </row>
    <row r="67" spans="1:8" ht="89.25" x14ac:dyDescent="0.25">
      <c r="A67" s="16">
        <v>2</v>
      </c>
      <c r="B67" s="24" t="s">
        <v>153</v>
      </c>
      <c r="C67" s="31" t="s">
        <v>154</v>
      </c>
      <c r="D67" s="16" t="s">
        <v>82</v>
      </c>
      <c r="E67" s="16">
        <v>1</v>
      </c>
      <c r="F67" s="16" t="s">
        <v>55</v>
      </c>
      <c r="G67" s="16">
        <v>6</v>
      </c>
      <c r="H67" s="55"/>
    </row>
  </sheetData>
  <mergeCells count="52">
    <mergeCell ref="A26:H26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37:H37"/>
    <mergeCell ref="A42:H42"/>
    <mergeCell ref="A43:H43"/>
    <mergeCell ref="A44:H44"/>
    <mergeCell ref="A45:H45"/>
    <mergeCell ref="A51:H51"/>
    <mergeCell ref="A52:H52"/>
    <mergeCell ref="A64:H64"/>
    <mergeCell ref="A46:H46"/>
    <mergeCell ref="A47:H47"/>
    <mergeCell ref="A48:H48"/>
    <mergeCell ref="A49:H49"/>
    <mergeCell ref="A50:H50"/>
  </mergeCells>
  <dataValidations count="1"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H59:H63" xr:uid="{9255A69F-5494-40DE-AFCB-097A869EBD61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zoomScale="70" zoomScaleNormal="70" workbookViewId="0">
      <selection activeCell="D8" sqref="D8:H8"/>
    </sheetView>
  </sheetViews>
  <sheetFormatPr defaultColWidth="14.42578125" defaultRowHeight="15" x14ac:dyDescent="0.25"/>
  <cols>
    <col min="1" max="1" width="5.140625" style="3" customWidth="1"/>
    <col min="2" max="2" width="52" style="3" customWidth="1"/>
    <col min="3" max="3" width="27.42578125" style="3" customWidth="1"/>
    <col min="4" max="4" width="22" style="3" customWidth="1"/>
    <col min="5" max="5" width="15.42578125" style="3" customWidth="1"/>
    <col min="6" max="6" width="23.42578125" style="3" bestFit="1" customWidth="1"/>
    <col min="7" max="7" width="14.42578125" style="3" customWidth="1"/>
    <col min="8" max="8" width="25" style="3" bestFit="1" customWidth="1"/>
    <col min="9" max="11" width="8.7109375" style="1" customWidth="1"/>
    <col min="12" max="16384" width="14.42578125" style="1"/>
  </cols>
  <sheetData>
    <row r="1" spans="1:8" x14ac:dyDescent="0.25">
      <c r="A1" s="103" t="s">
        <v>10</v>
      </c>
      <c r="B1" s="104"/>
      <c r="C1" s="104"/>
      <c r="D1" s="104"/>
      <c r="E1" s="104"/>
      <c r="F1" s="104"/>
      <c r="G1" s="104"/>
      <c r="H1" s="104"/>
    </row>
    <row r="2" spans="1:8" ht="20.25" x14ac:dyDescent="0.3">
      <c r="A2" s="106" t="s">
        <v>31</v>
      </c>
      <c r="B2" s="106"/>
      <c r="C2" s="106"/>
      <c r="D2" s="106"/>
      <c r="E2" s="106"/>
      <c r="F2" s="106"/>
      <c r="G2" s="106"/>
      <c r="H2" s="106"/>
    </row>
    <row r="3" spans="1:8" ht="20.25" x14ac:dyDescent="0.25">
      <c r="A3" s="107" t="str">
        <f>'Информация о Чемпионате'!B4</f>
        <v>Региональный этап Чемпионата по профессиональному мастерству "Профессионалы"</v>
      </c>
      <c r="B3" s="107"/>
      <c r="C3" s="107"/>
      <c r="D3" s="107"/>
      <c r="E3" s="107"/>
      <c r="F3" s="107"/>
      <c r="G3" s="107"/>
      <c r="H3" s="107"/>
    </row>
    <row r="4" spans="1:8" ht="20.25" x14ac:dyDescent="0.3">
      <c r="A4" s="106" t="s">
        <v>32</v>
      </c>
      <c r="B4" s="106"/>
      <c r="C4" s="106"/>
      <c r="D4" s="106"/>
      <c r="E4" s="106"/>
      <c r="F4" s="106"/>
      <c r="G4" s="106"/>
      <c r="H4" s="106"/>
    </row>
    <row r="5" spans="1:8" ht="20.25" x14ac:dyDescent="0.25">
      <c r="A5" s="105" t="str">
        <f>'Информация о Чемпионате'!B3</f>
        <v>Инженерный дизайн САПР</v>
      </c>
      <c r="B5" s="105"/>
      <c r="C5" s="105"/>
      <c r="D5" s="105"/>
      <c r="E5" s="105"/>
      <c r="F5" s="105"/>
      <c r="G5" s="105"/>
      <c r="H5" s="105"/>
    </row>
    <row r="6" spans="1:8" x14ac:dyDescent="0.25">
      <c r="A6" s="101" t="s">
        <v>12</v>
      </c>
      <c r="B6" s="104"/>
      <c r="C6" s="104"/>
      <c r="D6" s="104"/>
      <c r="E6" s="104"/>
      <c r="F6" s="104"/>
      <c r="G6" s="104"/>
      <c r="H6" s="104"/>
    </row>
    <row r="7" spans="1:8" ht="15.75" x14ac:dyDescent="0.25">
      <c r="A7" s="101" t="s">
        <v>29</v>
      </c>
      <c r="B7" s="101"/>
      <c r="C7" s="102" t="str">
        <f>'Информация о Чемпионате'!B5</f>
        <v>Волгоградская область, г.Волгоград</v>
      </c>
      <c r="D7" s="102"/>
      <c r="E7" s="102"/>
      <c r="F7" s="102"/>
      <c r="G7" s="102"/>
      <c r="H7" s="102"/>
    </row>
    <row r="8" spans="1:8" ht="31.5" customHeight="1" x14ac:dyDescent="0.25">
      <c r="A8" s="101" t="s">
        <v>30</v>
      </c>
      <c r="B8" s="101"/>
      <c r="C8" s="101"/>
      <c r="D8" s="131" t="str">
        <f>'Информация о Чемпионате'!B6</f>
        <v>ГБПОУ "Волгоградский колледж машиностроения и связи им. Героя Советского Союза Николая Сердюкова"</v>
      </c>
      <c r="E8" s="131"/>
      <c r="F8" s="131"/>
      <c r="G8" s="131"/>
      <c r="H8" s="131"/>
    </row>
    <row r="9" spans="1:8" ht="15.75" x14ac:dyDescent="0.25">
      <c r="A9" s="101" t="s">
        <v>26</v>
      </c>
      <c r="B9" s="101"/>
      <c r="C9" s="101" t="str">
        <f>'Информация о Чемпионате'!B7</f>
        <v>г. Волгоград, ул. 64-й Армии, д. 117</v>
      </c>
      <c r="D9" s="101"/>
      <c r="E9" s="101"/>
      <c r="F9" s="101"/>
      <c r="G9" s="101"/>
      <c r="H9" s="101"/>
    </row>
    <row r="10" spans="1:8" ht="15.75" x14ac:dyDescent="0.25">
      <c r="A10" s="101" t="s">
        <v>28</v>
      </c>
      <c r="B10" s="101"/>
      <c r="C10" s="101" t="str">
        <f>'Информация о Чемпионате'!B9</f>
        <v>Гугняева Инна Олеговна</v>
      </c>
      <c r="D10" s="101"/>
      <c r="E10" s="101" t="str">
        <f>'Информация о Чемпионате'!B10</f>
        <v>e-mail: i.gugnyaeva@vkmis.ru</v>
      </c>
      <c r="F10" s="101"/>
      <c r="G10" s="101">
        <f>'Информация о Чемпионате'!B11</f>
        <v>89370861143</v>
      </c>
      <c r="H10" s="101"/>
    </row>
    <row r="11" spans="1:8" ht="15.75" customHeight="1" x14ac:dyDescent="0.25">
      <c r="A11" s="101" t="s">
        <v>36</v>
      </c>
      <c r="B11" s="101"/>
      <c r="C11" s="101" t="str">
        <f>'Информация о Чемпионате'!B12</f>
        <v>Заплавнов Алексей Сергеевич</v>
      </c>
      <c r="D11" s="101"/>
      <c r="E11" s="101" t="str">
        <f>'Информация о Чемпионате'!B13</f>
        <v>e-mail: a.zaplavnov@vkmis.ru</v>
      </c>
      <c r="F11" s="101"/>
      <c r="G11" s="101">
        <f>'Информация о Чемпионате'!B14</f>
        <v>89610677798</v>
      </c>
      <c r="H11" s="101"/>
    </row>
    <row r="12" spans="1:8" ht="15.75" customHeight="1" x14ac:dyDescent="0.25">
      <c r="A12" s="101" t="s">
        <v>42</v>
      </c>
      <c r="B12" s="101"/>
      <c r="C12" s="101">
        <f>'Информация о Чемпионате'!B17</f>
        <v>9</v>
      </c>
      <c r="D12" s="101"/>
      <c r="E12" s="101"/>
      <c r="F12" s="101"/>
      <c r="G12" s="101"/>
      <c r="H12" s="101"/>
    </row>
    <row r="13" spans="1:8" ht="15.75" x14ac:dyDescent="0.25">
      <c r="A13" s="101" t="s">
        <v>17</v>
      </c>
      <c r="B13" s="101"/>
      <c r="C13" s="101">
        <f>'Информация о Чемпионате'!B15</f>
        <v>6</v>
      </c>
      <c r="D13" s="101"/>
      <c r="E13" s="101"/>
      <c r="F13" s="101"/>
      <c r="G13" s="101"/>
      <c r="H13" s="101"/>
    </row>
    <row r="14" spans="1:8" ht="15.75" x14ac:dyDescent="0.25">
      <c r="A14" s="101" t="s">
        <v>18</v>
      </c>
      <c r="B14" s="101"/>
      <c r="C14" s="101">
        <f>'Информация о Чемпионате'!B16</f>
        <v>6</v>
      </c>
      <c r="D14" s="101"/>
      <c r="E14" s="101"/>
      <c r="F14" s="101"/>
      <c r="G14" s="101"/>
      <c r="H14" s="101"/>
    </row>
    <row r="15" spans="1:8" ht="15.75" x14ac:dyDescent="0.25">
      <c r="A15" s="101" t="s">
        <v>27</v>
      </c>
      <c r="B15" s="101"/>
      <c r="C15" s="101" t="str">
        <f>'Информация о Чемпионате'!B8</f>
        <v>02-06 февраля 2026 года</v>
      </c>
      <c r="D15" s="101"/>
      <c r="E15" s="101"/>
      <c r="F15" s="101"/>
      <c r="G15" s="101"/>
      <c r="H15" s="101"/>
    </row>
    <row r="16" spans="1:8" ht="20.25" x14ac:dyDescent="0.3">
      <c r="A16" s="125" t="s">
        <v>156</v>
      </c>
      <c r="B16" s="123"/>
      <c r="C16" s="123"/>
      <c r="D16" s="123"/>
      <c r="E16" s="123"/>
      <c r="F16" s="123"/>
      <c r="G16" s="123"/>
      <c r="H16" s="123"/>
    </row>
    <row r="17" spans="1:8" ht="60" customHeight="1" x14ac:dyDescent="0.25">
      <c r="A17" s="92" t="s">
        <v>13</v>
      </c>
      <c r="B17" s="93"/>
      <c r="C17" s="93"/>
      <c r="D17" s="93"/>
      <c r="E17" s="93"/>
      <c r="F17" s="93"/>
      <c r="G17" s="93"/>
      <c r="H17" s="93"/>
    </row>
    <row r="18" spans="1:8" ht="60" x14ac:dyDescent="0.25">
      <c r="A18" s="30" t="s">
        <v>6</v>
      </c>
      <c r="B18" s="30" t="s">
        <v>5</v>
      </c>
      <c r="C18" s="14" t="s">
        <v>4</v>
      </c>
      <c r="D18" s="30" t="s">
        <v>3</v>
      </c>
      <c r="E18" s="30" t="s">
        <v>2</v>
      </c>
      <c r="F18" s="30" t="s">
        <v>1</v>
      </c>
      <c r="G18" s="30" t="s">
        <v>0</v>
      </c>
      <c r="H18" s="30" t="s">
        <v>11</v>
      </c>
    </row>
    <row r="19" spans="1:8" ht="60" x14ac:dyDescent="0.25">
      <c r="A19" s="15">
        <v>1</v>
      </c>
      <c r="B19" s="17" t="s">
        <v>100</v>
      </c>
      <c r="C19" s="80" t="s">
        <v>235</v>
      </c>
      <c r="D19" s="15" t="s">
        <v>101</v>
      </c>
      <c r="E19" s="15" t="s">
        <v>79</v>
      </c>
      <c r="F19" s="15" t="s">
        <v>102</v>
      </c>
      <c r="G19" s="30">
        <v>4</v>
      </c>
      <c r="H19" s="46"/>
    </row>
    <row r="20" spans="1:8" ht="45" x14ac:dyDescent="0.25">
      <c r="A20" s="15">
        <v>2</v>
      </c>
      <c r="B20" s="33" t="s">
        <v>100</v>
      </c>
      <c r="C20" s="81" t="s">
        <v>103</v>
      </c>
      <c r="D20" s="14" t="s">
        <v>101</v>
      </c>
      <c r="E20" s="14" t="s">
        <v>79</v>
      </c>
      <c r="F20" s="14" t="s">
        <v>102</v>
      </c>
      <c r="G20" s="43">
        <v>1</v>
      </c>
      <c r="H20" s="47"/>
    </row>
    <row r="21" spans="1:8" ht="30" x14ac:dyDescent="0.25">
      <c r="A21" s="15">
        <v>3</v>
      </c>
      <c r="B21" s="82" t="s">
        <v>236</v>
      </c>
      <c r="C21" s="83" t="s">
        <v>237</v>
      </c>
      <c r="D21" s="16" t="s">
        <v>101</v>
      </c>
      <c r="E21" s="30">
        <v>1</v>
      </c>
      <c r="F21" s="30" t="s">
        <v>104</v>
      </c>
      <c r="G21" s="30">
        <v>20</v>
      </c>
      <c r="H21" s="46"/>
    </row>
    <row r="22" spans="1:8" ht="30" x14ac:dyDescent="0.25">
      <c r="A22" s="15">
        <v>4</v>
      </c>
      <c r="B22" s="33" t="s">
        <v>105</v>
      </c>
      <c r="C22" s="25" t="s">
        <v>106</v>
      </c>
      <c r="D22" s="35" t="s">
        <v>101</v>
      </c>
      <c r="E22" s="43" t="s">
        <v>79</v>
      </c>
      <c r="F22" s="43" t="s">
        <v>107</v>
      </c>
      <c r="G22" s="43">
        <v>1</v>
      </c>
      <c r="H22" s="47"/>
    </row>
    <row r="23" spans="1:8" ht="30" customHeight="1" x14ac:dyDescent="0.25">
      <c r="A23" s="15">
        <v>5</v>
      </c>
      <c r="B23" s="28" t="s">
        <v>108</v>
      </c>
      <c r="C23" s="28" t="s">
        <v>109</v>
      </c>
      <c r="D23" s="35" t="s">
        <v>101</v>
      </c>
      <c r="E23" s="30">
        <v>1</v>
      </c>
      <c r="F23" s="30" t="s">
        <v>58</v>
      </c>
      <c r="G23" s="30">
        <v>1</v>
      </c>
      <c r="H23" s="46"/>
    </row>
    <row r="24" spans="1:8" ht="30" x14ac:dyDescent="0.25">
      <c r="A24" s="15">
        <v>6</v>
      </c>
      <c r="B24" s="28" t="s">
        <v>110</v>
      </c>
      <c r="C24" s="28" t="s">
        <v>111</v>
      </c>
      <c r="D24" s="35" t="s">
        <v>101</v>
      </c>
      <c r="E24" s="30">
        <v>1</v>
      </c>
      <c r="F24" s="30" t="s">
        <v>58</v>
      </c>
      <c r="G24" s="30">
        <v>1</v>
      </c>
      <c r="H24" s="46"/>
    </row>
    <row r="25" spans="1:8" ht="30" x14ac:dyDescent="0.25">
      <c r="A25" s="15">
        <v>7</v>
      </c>
      <c r="B25" s="28" t="s">
        <v>112</v>
      </c>
      <c r="C25" s="28" t="s">
        <v>113</v>
      </c>
      <c r="D25" s="35" t="s">
        <v>101</v>
      </c>
      <c r="E25" s="30">
        <v>1</v>
      </c>
      <c r="F25" s="30" t="s">
        <v>58</v>
      </c>
      <c r="G25" s="30">
        <v>1</v>
      </c>
      <c r="H25" s="46"/>
    </row>
    <row r="26" spans="1:8" ht="30" x14ac:dyDescent="0.25">
      <c r="A26" s="15">
        <v>8</v>
      </c>
      <c r="B26" s="28" t="s">
        <v>114</v>
      </c>
      <c r="C26" s="83" t="s">
        <v>238</v>
      </c>
      <c r="D26" s="16" t="s">
        <v>115</v>
      </c>
      <c r="E26" s="30">
        <v>1</v>
      </c>
      <c r="F26" s="30" t="s">
        <v>58</v>
      </c>
      <c r="G26" s="30">
        <v>2</v>
      </c>
      <c r="H26" s="46"/>
    </row>
    <row r="27" spans="1:8" ht="30" x14ac:dyDescent="0.25">
      <c r="A27" s="15">
        <v>9</v>
      </c>
      <c r="B27" s="84" t="s">
        <v>240</v>
      </c>
      <c r="C27" s="83" t="s">
        <v>239</v>
      </c>
      <c r="D27" s="35" t="s">
        <v>115</v>
      </c>
      <c r="E27" s="43">
        <v>1</v>
      </c>
      <c r="F27" s="43" t="s">
        <v>58</v>
      </c>
      <c r="G27" s="43">
        <v>6</v>
      </c>
      <c r="H27" s="47"/>
    </row>
    <row r="28" spans="1:8" x14ac:dyDescent="0.25">
      <c r="A28" s="15">
        <v>10</v>
      </c>
      <c r="B28" s="28" t="s">
        <v>116</v>
      </c>
      <c r="C28" s="28" t="s">
        <v>117</v>
      </c>
      <c r="D28" s="35" t="s">
        <v>101</v>
      </c>
      <c r="E28" s="43">
        <v>1</v>
      </c>
      <c r="F28" s="43" t="s">
        <v>58</v>
      </c>
      <c r="G28" s="43">
        <v>200</v>
      </c>
      <c r="H28" s="46"/>
    </row>
    <row r="29" spans="1:8" x14ac:dyDescent="0.25">
      <c r="A29" s="15">
        <v>11</v>
      </c>
      <c r="B29" s="28" t="s">
        <v>118</v>
      </c>
      <c r="C29" s="28" t="s">
        <v>117</v>
      </c>
      <c r="D29" s="35" t="s">
        <v>101</v>
      </c>
      <c r="E29" s="43">
        <v>1</v>
      </c>
      <c r="F29" s="43" t="s">
        <v>58</v>
      </c>
      <c r="G29" s="43">
        <v>200</v>
      </c>
      <c r="H29" s="46"/>
    </row>
    <row r="30" spans="1:8" ht="20.25" x14ac:dyDescent="0.25">
      <c r="A30" s="120" t="s">
        <v>7</v>
      </c>
      <c r="B30" s="121"/>
      <c r="C30" s="121"/>
      <c r="D30" s="121"/>
      <c r="E30" s="121"/>
      <c r="F30" s="121"/>
      <c r="G30" s="121"/>
      <c r="H30" s="121"/>
    </row>
    <row r="31" spans="1:8" ht="60" x14ac:dyDescent="0.25">
      <c r="A31" s="39" t="s">
        <v>6</v>
      </c>
      <c r="B31" s="30" t="s">
        <v>5</v>
      </c>
      <c r="C31" s="30" t="s">
        <v>4</v>
      </c>
      <c r="D31" s="30" t="s">
        <v>3</v>
      </c>
      <c r="E31" s="30" t="s">
        <v>2</v>
      </c>
      <c r="F31" s="30" t="s">
        <v>1</v>
      </c>
      <c r="G31" s="30" t="s">
        <v>0</v>
      </c>
      <c r="H31" s="30" t="s">
        <v>11</v>
      </c>
    </row>
    <row r="32" spans="1:8" s="2" customFormat="1" ht="25.5" x14ac:dyDescent="0.25">
      <c r="A32" s="53">
        <v>1</v>
      </c>
      <c r="B32" s="17" t="s">
        <v>119</v>
      </c>
      <c r="C32" s="38" t="s">
        <v>120</v>
      </c>
      <c r="D32" s="16" t="s">
        <v>82</v>
      </c>
      <c r="E32" s="22" t="s">
        <v>79</v>
      </c>
      <c r="F32" s="22" t="s">
        <v>55</v>
      </c>
      <c r="G32" s="16">
        <v>2</v>
      </c>
      <c r="H32" s="46"/>
    </row>
    <row r="33" spans="1:8" s="2" customFormat="1" x14ac:dyDescent="0.25">
      <c r="A33" s="45">
        <v>2</v>
      </c>
      <c r="B33" s="17" t="s">
        <v>121</v>
      </c>
      <c r="C33" s="38" t="s">
        <v>122</v>
      </c>
      <c r="D33" s="16" t="s">
        <v>82</v>
      </c>
      <c r="E33" s="16" t="s">
        <v>79</v>
      </c>
      <c r="F33" s="16" t="s">
        <v>123</v>
      </c>
      <c r="G33" s="16">
        <v>30</v>
      </c>
      <c r="H33" s="46"/>
    </row>
    <row r="34" spans="1:8" x14ac:dyDescent="0.25">
      <c r="A34" s="45">
        <v>3</v>
      </c>
      <c r="B34" s="17" t="s">
        <v>121</v>
      </c>
      <c r="C34" s="38" t="s">
        <v>124</v>
      </c>
      <c r="D34" s="16" t="s">
        <v>82</v>
      </c>
      <c r="E34" s="16" t="s">
        <v>79</v>
      </c>
      <c r="F34" s="16" t="s">
        <v>55</v>
      </c>
      <c r="G34" s="16">
        <v>2</v>
      </c>
      <c r="H34" s="46"/>
    </row>
    <row r="35" spans="1:8" ht="20.25" x14ac:dyDescent="0.25">
      <c r="A35" s="122" t="s">
        <v>165</v>
      </c>
      <c r="B35" s="123"/>
      <c r="C35" s="123"/>
      <c r="D35" s="123"/>
      <c r="E35" s="123"/>
      <c r="F35" s="123"/>
      <c r="G35" s="123"/>
      <c r="H35" s="124"/>
    </row>
    <row r="36" spans="1:8" ht="20.25" x14ac:dyDescent="0.25">
      <c r="A36" s="92" t="s">
        <v>13</v>
      </c>
      <c r="B36" s="93"/>
      <c r="C36" s="93"/>
      <c r="D36" s="93"/>
      <c r="E36" s="93"/>
      <c r="F36" s="93"/>
      <c r="G36" s="93"/>
      <c r="H36" s="93"/>
    </row>
    <row r="37" spans="1:8" ht="60" x14ac:dyDescent="0.25">
      <c r="A37" s="13" t="s">
        <v>6</v>
      </c>
      <c r="B37" s="14" t="s">
        <v>5</v>
      </c>
      <c r="C37" s="14" t="s">
        <v>4</v>
      </c>
      <c r="D37" s="15" t="s">
        <v>3</v>
      </c>
      <c r="E37" s="15" t="s">
        <v>2</v>
      </c>
      <c r="F37" s="15" t="s">
        <v>1</v>
      </c>
      <c r="G37" s="15" t="s">
        <v>0</v>
      </c>
      <c r="H37" s="15" t="s">
        <v>11</v>
      </c>
    </row>
    <row r="38" spans="1:8" ht="75" x14ac:dyDescent="0.25">
      <c r="A38" s="62">
        <v>1</v>
      </c>
      <c r="B38" s="38" t="s">
        <v>157</v>
      </c>
      <c r="C38" s="85" t="s">
        <v>241</v>
      </c>
      <c r="D38" s="16" t="s">
        <v>158</v>
      </c>
      <c r="E38" s="16">
        <v>1</v>
      </c>
      <c r="F38" s="16" t="s">
        <v>55</v>
      </c>
      <c r="G38" s="16" t="s">
        <v>242</v>
      </c>
      <c r="H38" s="46"/>
    </row>
    <row r="39" spans="1:8" ht="75" x14ac:dyDescent="0.25">
      <c r="A39" s="62">
        <v>2</v>
      </c>
      <c r="B39" s="38" t="s">
        <v>157</v>
      </c>
      <c r="C39" s="85" t="s">
        <v>243</v>
      </c>
      <c r="D39" s="16" t="s">
        <v>158</v>
      </c>
      <c r="E39" s="16">
        <v>1</v>
      </c>
      <c r="F39" s="16" t="s">
        <v>55</v>
      </c>
      <c r="G39" s="16" t="s">
        <v>242</v>
      </c>
      <c r="H39" s="46"/>
    </row>
    <row r="40" spans="1:8" ht="60" x14ac:dyDescent="0.25">
      <c r="A40" s="62">
        <v>3</v>
      </c>
      <c r="B40" s="38" t="s">
        <v>159</v>
      </c>
      <c r="C40" s="85" t="s">
        <v>244</v>
      </c>
      <c r="D40" s="16" t="s">
        <v>158</v>
      </c>
      <c r="E40" s="16">
        <v>1</v>
      </c>
      <c r="F40" s="16" t="s">
        <v>55</v>
      </c>
      <c r="G40" s="16">
        <v>1</v>
      </c>
      <c r="H40" s="46"/>
    </row>
    <row r="41" spans="1:8" ht="75" x14ac:dyDescent="0.25">
      <c r="A41" s="62">
        <v>4</v>
      </c>
      <c r="B41" s="38" t="s">
        <v>160</v>
      </c>
      <c r="C41" s="85" t="s">
        <v>245</v>
      </c>
      <c r="D41" s="16" t="s">
        <v>158</v>
      </c>
      <c r="E41" s="16">
        <v>1</v>
      </c>
      <c r="F41" s="16" t="s">
        <v>161</v>
      </c>
      <c r="G41" s="16">
        <v>6</v>
      </c>
      <c r="H41" s="46"/>
    </row>
    <row r="42" spans="1:8" x14ac:dyDescent="0.25">
      <c r="A42" s="63">
        <v>5</v>
      </c>
      <c r="B42" s="85" t="s">
        <v>246</v>
      </c>
      <c r="C42" s="33" t="s">
        <v>162</v>
      </c>
      <c r="D42" s="16" t="s">
        <v>158</v>
      </c>
      <c r="E42" s="64" t="s">
        <v>58</v>
      </c>
      <c r="F42" s="16">
        <v>1</v>
      </c>
      <c r="G42" s="16">
        <v>6</v>
      </c>
      <c r="H42" s="47"/>
    </row>
    <row r="43" spans="1:8" ht="90" x14ac:dyDescent="0.25">
      <c r="A43" s="62">
        <v>6</v>
      </c>
      <c r="B43" s="28" t="s">
        <v>163</v>
      </c>
      <c r="C43" s="86" t="s">
        <v>247</v>
      </c>
      <c r="D43" s="65" t="s">
        <v>158</v>
      </c>
      <c r="E43" s="64" t="s">
        <v>58</v>
      </c>
      <c r="F43" s="16">
        <v>1</v>
      </c>
      <c r="G43" s="27">
        <v>6</v>
      </c>
      <c r="H43" s="87"/>
    </row>
    <row r="44" spans="1:8" ht="20.25" x14ac:dyDescent="0.25">
      <c r="A44" s="120" t="s">
        <v>150</v>
      </c>
      <c r="B44" s="121"/>
      <c r="C44" s="121"/>
      <c r="D44" s="121"/>
      <c r="E44" s="121"/>
      <c r="F44" s="121"/>
      <c r="G44" s="121"/>
      <c r="H44" s="121"/>
    </row>
    <row r="45" spans="1:8" ht="60" x14ac:dyDescent="0.25">
      <c r="A45" s="39" t="s">
        <v>6</v>
      </c>
      <c r="B45" s="30" t="s">
        <v>5</v>
      </c>
      <c r="C45" s="30" t="s">
        <v>4</v>
      </c>
      <c r="D45" s="30" t="s">
        <v>3</v>
      </c>
      <c r="E45" s="30" t="s">
        <v>2</v>
      </c>
      <c r="F45" s="30" t="s">
        <v>1</v>
      </c>
      <c r="G45" s="30" t="s">
        <v>0</v>
      </c>
      <c r="H45" s="30" t="s">
        <v>11</v>
      </c>
    </row>
    <row r="46" spans="1:8" x14ac:dyDescent="0.25">
      <c r="A46" s="53">
        <v>1</v>
      </c>
      <c r="B46" s="54" t="s">
        <v>164</v>
      </c>
      <c r="C46" s="66"/>
      <c r="D46" s="16"/>
      <c r="E46" s="67"/>
      <c r="F46" s="22"/>
      <c r="G46" s="68"/>
      <c r="H46" s="46"/>
    </row>
  </sheetData>
  <mergeCells count="34"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30:H30"/>
    <mergeCell ref="A35:H35"/>
    <mergeCell ref="A36:H36"/>
    <mergeCell ref="A44:H44"/>
    <mergeCell ref="A12:B12"/>
    <mergeCell ref="C12:H12"/>
    <mergeCell ref="A13:B13"/>
    <mergeCell ref="C13:H13"/>
    <mergeCell ref="A15:B15"/>
    <mergeCell ref="C15:H15"/>
    <mergeCell ref="A17:H17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topLeftCell="B1" zoomScale="70" zoomScaleNormal="70" workbookViewId="0">
      <selection activeCell="E22" sqref="E2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8" t="s">
        <v>10</v>
      </c>
      <c r="B1" s="129"/>
      <c r="C1" s="129"/>
      <c r="D1" s="129"/>
      <c r="E1" s="129"/>
      <c r="F1" s="129"/>
      <c r="G1" s="129"/>
    </row>
    <row r="2" spans="1:8" ht="20.25" x14ac:dyDescent="0.3">
      <c r="A2" s="106" t="s">
        <v>31</v>
      </c>
      <c r="B2" s="106"/>
      <c r="C2" s="106"/>
      <c r="D2" s="106"/>
      <c r="E2" s="106"/>
      <c r="F2" s="106"/>
      <c r="G2" s="106"/>
      <c r="H2" s="10"/>
    </row>
    <row r="3" spans="1:8" ht="20.25" x14ac:dyDescent="0.25">
      <c r="A3" s="107" t="str">
        <f>'Информация о Чемпионате'!B4</f>
        <v>Региональный этап Чемпионата по профессиональному мастерству "Профессионалы"</v>
      </c>
      <c r="B3" s="107"/>
      <c r="C3" s="107"/>
      <c r="D3" s="107"/>
      <c r="E3" s="107"/>
      <c r="F3" s="107"/>
      <c r="G3" s="107"/>
      <c r="H3" s="11"/>
    </row>
    <row r="4" spans="1:8" ht="20.25" x14ac:dyDescent="0.3">
      <c r="A4" s="106" t="s">
        <v>32</v>
      </c>
      <c r="B4" s="106"/>
      <c r="C4" s="106"/>
      <c r="D4" s="106"/>
      <c r="E4" s="106"/>
      <c r="F4" s="106"/>
      <c r="G4" s="106"/>
      <c r="H4" s="10"/>
    </row>
    <row r="5" spans="1:8" ht="20.25" x14ac:dyDescent="0.25">
      <c r="A5" s="130" t="str">
        <f>'Информация о Чемпионате'!B3</f>
        <v>Инженерный дизайн САПР</v>
      </c>
      <c r="B5" s="130"/>
      <c r="C5" s="130"/>
      <c r="D5" s="130"/>
      <c r="E5" s="130"/>
      <c r="F5" s="130"/>
      <c r="G5" s="130"/>
      <c r="H5" s="12"/>
    </row>
    <row r="6" spans="1:8" ht="20.25" x14ac:dyDescent="0.25">
      <c r="A6" s="126" t="s">
        <v>14</v>
      </c>
      <c r="B6" s="127"/>
      <c r="C6" s="127"/>
      <c r="D6" s="127"/>
      <c r="E6" s="127"/>
      <c r="F6" s="127"/>
      <c r="G6" s="127"/>
    </row>
    <row r="7" spans="1:8" ht="30" x14ac:dyDescent="0.25">
      <c r="A7" s="30" t="s">
        <v>6</v>
      </c>
      <c r="B7" s="30" t="s">
        <v>5</v>
      </c>
      <c r="C7" s="14" t="s">
        <v>4</v>
      </c>
      <c r="D7" s="30" t="s">
        <v>3</v>
      </c>
      <c r="E7" s="30" t="s">
        <v>2</v>
      </c>
      <c r="F7" s="30" t="s">
        <v>1</v>
      </c>
      <c r="G7" s="30" t="s">
        <v>15</v>
      </c>
    </row>
    <row r="8" spans="1:8" ht="45" x14ac:dyDescent="0.25">
      <c r="A8" s="15">
        <v>1</v>
      </c>
      <c r="B8" s="21" t="s">
        <v>166</v>
      </c>
      <c r="C8" s="88" t="s">
        <v>248</v>
      </c>
      <c r="D8" s="15" t="s">
        <v>167</v>
      </c>
      <c r="E8" s="15">
        <v>1</v>
      </c>
      <c r="F8" s="15" t="s">
        <v>125</v>
      </c>
      <c r="G8" s="30" t="s">
        <v>168</v>
      </c>
    </row>
    <row r="9" spans="1:8" ht="105" x14ac:dyDescent="0.25">
      <c r="A9" s="15">
        <v>2</v>
      </c>
      <c r="B9" s="21" t="s">
        <v>171</v>
      </c>
      <c r="C9" s="88" t="s">
        <v>249</v>
      </c>
      <c r="D9" s="15" t="s">
        <v>167</v>
      </c>
      <c r="E9" s="14">
        <v>1</v>
      </c>
      <c r="F9" s="15" t="s">
        <v>125</v>
      </c>
      <c r="G9" s="30" t="s">
        <v>168</v>
      </c>
    </row>
    <row r="10" spans="1:8" ht="76.5" x14ac:dyDescent="0.25">
      <c r="A10" s="15">
        <v>3</v>
      </c>
      <c r="B10" s="21" t="s">
        <v>172</v>
      </c>
      <c r="C10" s="21" t="s">
        <v>173</v>
      </c>
      <c r="D10" s="30" t="s">
        <v>174</v>
      </c>
      <c r="E10" s="30">
        <v>1</v>
      </c>
      <c r="F10" s="15" t="s">
        <v>125</v>
      </c>
      <c r="G10" s="30" t="s">
        <v>168</v>
      </c>
    </row>
    <row r="11" spans="1:8" ht="89.25" x14ac:dyDescent="0.25">
      <c r="A11" s="15">
        <v>4</v>
      </c>
      <c r="B11" s="21" t="s">
        <v>175</v>
      </c>
      <c r="C11" s="21" t="s">
        <v>176</v>
      </c>
      <c r="D11" s="30" t="s">
        <v>174</v>
      </c>
      <c r="E11" s="30">
        <v>1</v>
      </c>
      <c r="F11" s="15" t="s">
        <v>125</v>
      </c>
      <c r="G11" s="30" t="s">
        <v>168</v>
      </c>
    </row>
    <row r="12" spans="1:8" ht="165" x14ac:dyDescent="0.25">
      <c r="A12" s="15">
        <v>5</v>
      </c>
      <c r="B12" s="13" t="s">
        <v>169</v>
      </c>
      <c r="C12" s="88" t="s">
        <v>250</v>
      </c>
      <c r="D12" s="15" t="s">
        <v>170</v>
      </c>
      <c r="E12" s="30">
        <v>1</v>
      </c>
      <c r="F12" s="15" t="s">
        <v>125</v>
      </c>
      <c r="G12" s="30" t="s">
        <v>168</v>
      </c>
    </row>
    <row r="13" spans="1:8" ht="45" x14ac:dyDescent="0.25">
      <c r="A13" s="15">
        <v>6</v>
      </c>
      <c r="B13" s="13" t="s">
        <v>126</v>
      </c>
      <c r="C13" s="13" t="s">
        <v>251</v>
      </c>
      <c r="D13" s="15" t="s">
        <v>127</v>
      </c>
      <c r="E13" s="30">
        <v>1</v>
      </c>
      <c r="F13" s="15" t="s">
        <v>125</v>
      </c>
      <c r="G13" s="15" t="s">
        <v>128</v>
      </c>
    </row>
    <row r="14" spans="1:8" ht="45" x14ac:dyDescent="0.25">
      <c r="A14" s="15">
        <v>7</v>
      </c>
      <c r="B14" s="13" t="s">
        <v>129</v>
      </c>
      <c r="C14" s="13" t="s">
        <v>251</v>
      </c>
      <c r="D14" s="15" t="s">
        <v>130</v>
      </c>
      <c r="E14" s="30">
        <v>1</v>
      </c>
      <c r="F14" s="15" t="s">
        <v>125</v>
      </c>
      <c r="G14" s="15" t="s">
        <v>128</v>
      </c>
    </row>
    <row r="15" spans="1:8" ht="45" x14ac:dyDescent="0.25">
      <c r="A15" s="15">
        <v>8</v>
      </c>
      <c r="B15" s="13" t="s">
        <v>131</v>
      </c>
      <c r="C15" s="13" t="s">
        <v>251</v>
      </c>
      <c r="D15" s="15" t="s">
        <v>132</v>
      </c>
      <c r="E15" s="30">
        <v>1</v>
      </c>
      <c r="F15" s="15" t="s">
        <v>125</v>
      </c>
      <c r="G15" s="15" t="s">
        <v>128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Сотрудник</cp:lastModifiedBy>
  <dcterms:created xsi:type="dcterms:W3CDTF">2023-01-11T12:24:27Z</dcterms:created>
  <dcterms:modified xsi:type="dcterms:W3CDTF">2026-01-14T09:10:03Z</dcterms:modified>
</cp:coreProperties>
</file>