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ГЦИ финал 2025\Типовая документация ГЦИ\"/>
    </mc:Choice>
  </mc:AlternateContent>
  <xr:revisionPtr revIDLastSave="0" documentId="13_ncr:1_{53358ED3-9D1A-417A-BBB6-823C7B907D1E}" xr6:coauthVersionLast="47" xr6:coauthVersionMax="47" xr10:uidLastSave="{00000000-0000-0000-0000-000000000000}"/>
  <bookViews>
    <workbookView xWindow="-28920" yWindow="5235" windowWidth="29040" windowHeight="15720" xr2:uid="{00000000-000D-0000-FFFF-FFFF00000000}"/>
  </bookViews>
  <sheets>
    <sheet name="Критерии оценки" sheetId="1" r:id="rId1"/>
    <sheet name="Перечень профессиональных задач"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7" i="1" l="1"/>
  <c r="I7" i="1"/>
  <c r="I57" i="1" l="1"/>
  <c r="I137" i="1" l="1"/>
</calcChain>
</file>

<file path=xl/sharedStrings.xml><?xml version="1.0" encoding="utf-8"?>
<sst xmlns="http://schemas.openxmlformats.org/spreadsheetml/2006/main" count="352" uniqueCount="242">
  <si>
    <t>А</t>
  </si>
  <si>
    <t>Код</t>
  </si>
  <si>
    <t>Тип аспекта</t>
  </si>
  <si>
    <t>Методика проверки аспекта</t>
  </si>
  <si>
    <t>Аспект</t>
  </si>
  <si>
    <t>И</t>
  </si>
  <si>
    <t>С</t>
  </si>
  <si>
    <t>Судейский балл</t>
  </si>
  <si>
    <t>Макс. балл</t>
  </si>
  <si>
    <t>Б</t>
  </si>
  <si>
    <t>В</t>
  </si>
  <si>
    <t>Подкритерий</t>
  </si>
  <si>
    <t>Мероприятие</t>
  </si>
  <si>
    <t>Требование или номинальный размер</t>
  </si>
  <si>
    <t>Наименование компетенции</t>
  </si>
  <si>
    <t>Перечень профессиональных задач</t>
  </si>
  <si>
    <t>Проф. задача</t>
  </si>
  <si>
    <t>Подготовка и оформление отчета о выполненных работах</t>
  </si>
  <si>
    <t>Здания и сооружения выделены полигонами</t>
  </si>
  <si>
    <t>Геопространственная цифровая инженерия</t>
  </si>
  <si>
    <t>Целостность отчета</t>
  </si>
  <si>
    <t>Отчет отсутствует</t>
  </si>
  <si>
    <t>Каталог геоданных отсутствует</t>
  </si>
  <si>
    <t>Эксплуатация беспилотных авиационных систем</t>
  </si>
  <si>
    <t>Получение координат объекта аэрофотосъемки в специализированном ПО для формирование разрешительных документов и плана полета</t>
  </si>
  <si>
    <t>Адресат направления представления</t>
  </si>
  <si>
    <t>Указан аэродром вылета</t>
  </si>
  <si>
    <t>Указан аэродром назначения</t>
  </si>
  <si>
    <t>Указано расчетное время взлета</t>
  </si>
  <si>
    <t>Указана продолжительность полета</t>
  </si>
  <si>
    <t>Указаны координаты места посадки, DEST/</t>
  </si>
  <si>
    <t>Указана дата вылета, DOF/</t>
  </si>
  <si>
    <t>Указан тип летательного аппарата, TYP/</t>
  </si>
  <si>
    <t>Указаны данные, OPR/</t>
  </si>
  <si>
    <t>Указана дополнительная информация, RMK/</t>
  </si>
  <si>
    <t>Режим использования воздушного пространства определен верно</t>
  </si>
  <si>
    <t>В представлении указаны данные беспилотного воздушного судна</t>
  </si>
  <si>
    <t>Формирование набора файлов тематической карты для ГИС</t>
  </si>
  <si>
    <t>Размещение масштаба и масштабной линейки  в отчете геоинформационной системы при оформлении тематической карты</t>
  </si>
  <si>
    <t>Формирование компоновки и фрейма тематической карты в отчете геоинформационной системы при оформлении тематической карты</t>
  </si>
  <si>
    <t>Экспорт подготовленной тематической карты в формате согласно техническому заданию</t>
  </si>
  <si>
    <t>Построение границ территории съемки</t>
  </si>
  <si>
    <t>Определение высоты проведения съемки</t>
  </si>
  <si>
    <t>Определение точки взлета</t>
  </si>
  <si>
    <t>Корректность полетного задания</t>
  </si>
  <si>
    <t>Настройка полезной нагрузки</t>
  </si>
  <si>
    <t>Соблюдение правил техники безопасности</t>
  </si>
  <si>
    <t>В представлении указано время начала и окончания работ</t>
  </si>
  <si>
    <t>Составление плана полета</t>
  </si>
  <si>
    <t>Указаны минимальная и максимальная высоты полета</t>
  </si>
  <si>
    <t>Сборка БВС мультироторного типа</t>
  </si>
  <si>
    <t>Сборка шасси</t>
  </si>
  <si>
    <t>Установка лучей</t>
  </si>
  <si>
    <t xml:space="preserve">Установка винтов </t>
  </si>
  <si>
    <t>Разборка БВС мультироторного типа</t>
  </si>
  <si>
    <t>Разборка БВС мультироторного типа в транспортировочное состояние</t>
  </si>
  <si>
    <t>Формирование каталога геоданных</t>
  </si>
  <si>
    <t>Заполнение каталога геоданных</t>
  </si>
  <si>
    <t>Целостность каталога геоданных по всем категориям объектов тематической карты</t>
  </si>
  <si>
    <t>Векторные объекты построены с привязкой к узлам</t>
  </si>
  <si>
    <t>Достоверность внесенных геоданных в каталог</t>
  </si>
  <si>
    <t>Техническая эксплуатация беспилотных авиационных систем</t>
  </si>
  <si>
    <t xml:space="preserve">Определение границы объекта аэрофотосъемки (зоны интереса) </t>
  </si>
  <si>
    <t>Координаты точки взлета</t>
  </si>
  <si>
    <t>Координаты точки посадки</t>
  </si>
  <si>
    <t>На контрольных (поворотных) точках зоны использования воздушного пространства установлены метки</t>
  </si>
  <si>
    <t>Определение ближайшего населенного пункта к зоне использования воздушного пространства</t>
  </si>
  <si>
    <t>Границы в горизонтальной плоскости</t>
  </si>
  <si>
    <t>Радиус взлета и посадки</t>
  </si>
  <si>
    <t>Границы в вертикальной плоскости</t>
  </si>
  <si>
    <t>Указаны имеющиеся разрешения, предлагаемые ограничения и цель полета</t>
  </si>
  <si>
    <t>ФИО руководителя мероприятий и способ связи с ним</t>
  </si>
  <si>
    <t>Указаны координаты зоны полета, /ZONA</t>
  </si>
  <si>
    <t>Соответствие плана полета представлению на установление режима использования воздушного пространства</t>
  </si>
  <si>
    <t>Соответствие плана полета принятой форме</t>
  </si>
  <si>
    <t>Координаты точки взлета соответствуют координатам точки взлета в плане полета и представлении на установление режима использования воздушного пространства.</t>
  </si>
  <si>
    <t>Координаты точки посадки соответствуют координатам точки посадки  в плане полета и представлении на установление режима использования воздушного пространства.</t>
  </si>
  <si>
    <t>Установка полезной нагрузки</t>
  </si>
  <si>
    <t>Подключение полезной нагрузки</t>
  </si>
  <si>
    <t>Запуск полезной нагрузки</t>
  </si>
  <si>
    <t>Выбор модели БВС и определение параметров съемки</t>
  </si>
  <si>
    <t>Проверка заряда аккумуляторной батареи, подключение аккумуляторной батареи</t>
  </si>
  <si>
    <t>Полезная нагрузка установлена и зафиксирована в соответствии с инструкцией завода-изготовителя.</t>
  </si>
  <si>
    <t>Винты установлены с соблюдением направления их вращения в соответствии с инструкцией завода-изготовителя.</t>
  </si>
  <si>
    <t>Модель БВС и параметры съемки выбраны в соответствии с техническим заданием.</t>
  </si>
  <si>
    <t>Зона полета, номер установленного ограничения, БВС, связь с оператором.</t>
  </si>
  <si>
    <t>указывается BLA — беспилотный летательный аппарат.</t>
  </si>
  <si>
    <t>Согласно техническому заданию и правилам заполнения.</t>
  </si>
  <si>
    <t>Согласно техническому заданию и правилам заполнения (основные или резервные дни в зависимости от метеоусловий).</t>
  </si>
  <si>
    <t>Время полета не должно превышать  время полета по ТТХ БВС и с учетом комплектации БАС в соответствии с техническим заданием.</t>
  </si>
  <si>
    <t>В соответствии с профилем полета M0000/M. . . . (AMSL) и правилами определения максимальной высоты.</t>
  </si>
  <si>
    <t>в UTC.</t>
  </si>
  <si>
    <t>Указаны границы в вертикальной плоскости AGL и AMSL в соответствии с техническим заданием и правилами определения максимальных высот.</t>
  </si>
  <si>
    <t>Радиус взлета и посадки в соответствии с техническим заданием и правилами эксплуатации БВС.</t>
  </si>
  <si>
    <t>В представлении указаны ФИО руководителя мероприятий и способ связи с ним (номер моб. телефона).</t>
  </si>
  <si>
    <t>В соответствии с техническим заданием: разрешения от органов местного самоуправления, предлагаемые ограничения на воздушных трассах и местных воздушных линиях, предлагаемые ограничения в районах аэродромов, полеты над населенными пунктами, цель полета.</t>
  </si>
  <si>
    <t>Время указано в формате UTC.</t>
  </si>
  <si>
    <t>Указан регистрационный (учетный) номер, тип БВС.</t>
  </si>
  <si>
    <t>Верно указан режим использования воздушного пространства (местный или временный режим) в соответствии с действующей нормативной документацией.</t>
  </si>
  <si>
    <t>Шасси собрано и закреплено согласно техническому заданию и инструкции завода-изготовителя.</t>
  </si>
  <si>
    <t xml:space="preserve">Лучи установлены правильно и закреплены в соответствии с техническим заданием и инструкцией завода-изготовителя. </t>
  </si>
  <si>
    <t>Полезная нагрузка подключена к системе питания и управления в соответствии с инструкцией завода-изготовителя.</t>
  </si>
  <si>
    <t>Выключение полезной нагрузки БВС</t>
  </si>
  <si>
    <t>БВС мультироторного типа разобран в транспортировочное состояние в соответствии с техникой безопасности, указанной в инструкции завода-изготовителя и/или техническом задании и/или в инструкции по охране труда и технике безопасности по компетенции.</t>
  </si>
  <si>
    <t>Извлечение аккумуляторной батареи из отсека и укладка в транспортировочный кейс</t>
  </si>
  <si>
    <t>Полезная нагрузка БВС (основная и/или дополнительная) выключена до извлечения аккумуляторной батареи в соответствии с инструкцией завода-изготовителя.</t>
  </si>
  <si>
    <t>Аккумуляторная батарея БВС извлечена из аккумуляторного отсека БВС и правильно уложена в соответствующий транспортировочный кейс зарядного устройства согласно инструкции завода-изготовителя.</t>
  </si>
  <si>
    <t>Разборка БВС мультироторного типа осуществлена после извлечения аккумуляторной батареи из отсека БВС. БВС мультироторного типа разобран в транспортировочное состояние в соответствии с инструкцией завода-изготовителя.</t>
  </si>
  <si>
    <t>Все конструктивные элементы БВС уложены в транспортировочные кейсы</t>
  </si>
  <si>
    <t>Все конструктивные элементы БВС уложены в транспортировочные кейсы на соответствующие места согласно инструкции завода-изготовителя. Все транспортировочные кейсы закрыты на все замки-защелки.</t>
  </si>
  <si>
    <t>Размещение рамки, названия тематической карты</t>
  </si>
  <si>
    <t>Размещение условных обозначений тематической карты</t>
  </si>
  <si>
    <t>Все здания и сооружения выделены полигонами по контурам.</t>
  </si>
  <si>
    <t>Цветовая палитра полигонов, линий (полилиний) и контрольных (поворотных) точек настроены в соответствии с техническим заданием (допустимо расхождение каждого из настраиваемого параметра цвета на 1-3 единицы в зависимости от используемого ПО).</t>
  </si>
  <si>
    <t>Разрывы между полигонами не допускаются.</t>
  </si>
  <si>
    <t>Все файлы тематической карты для ГИС структурированы и расположены в папке на рабочем столе, расширения файлов заданы в соответствии с техническим заданием.</t>
  </si>
  <si>
    <t xml:space="preserve">Сформирована компоновка, загружен фрейм тематической карты в соответствии с техническим заданием. </t>
  </si>
  <si>
    <t>Размещены масштаб и масштабная линейка в соответствии с техническим задание.</t>
  </si>
  <si>
    <t xml:space="preserve">Формирование каталога геоданных об объектах по тематической карте </t>
  </si>
  <si>
    <t>Тематическая карта экспортирована в формате и с заданными параметрами, указанными в техническом задании.</t>
  </si>
  <si>
    <t>Составление представления на установление режима использования воздушного пространства и подготовка заявления на полеты над населенным пунктом</t>
  </si>
  <si>
    <t>Подготовка заявления на полеты БВС над населенным пунктом</t>
  </si>
  <si>
    <t>Измерение ветра</t>
  </si>
  <si>
    <t>Формирование отчета тематической карты</t>
  </si>
  <si>
    <t>Формат и ориентация листа отчета тематической карты позволяет корректно разместить тематическую карту в требуемом масштабе согласно техническому заданию.</t>
  </si>
  <si>
    <t>Внесено не менее 80% геоданных в каталог по всем объектам тематической карты, указанным в техническом задании. При 0,00 баллов за аспект "Формирование каталога геоданных" данный аспект не проверяется и выставляется 0,00 баллов.</t>
  </si>
  <si>
    <t>В каталоге представлены все объекты тематической карты, указанные в техническом задании.</t>
  </si>
  <si>
    <t>Каталог геоданных сформирован частично в текстовом формате (документе), представлены не все объекты, частично заполнены геоданные, имеются отступления от технического задания (не полностью соответствуют наименования объектов по техническому заданию и т.п.).</t>
  </si>
  <si>
    <t>Отчет сформирован на рабочем столе в текстовом формате (документе), представлены результаты одного из подкритериев данного модуля из списка: ход работы конкурсантов/каталог геоданных/тематическая карта.</t>
  </si>
  <si>
    <t>Отчет сформирован на рабочем столе в текстовом формате (документе),  представлены результаты любых двух подкритериев данного модуля из списка: ход работы конкурсантов/каталог геоданных/тематическая карта.</t>
  </si>
  <si>
    <t>Отчет сформирован на рабочем столе  в текстовом формате (документе), представлены результаты всех подкритериев данного модуля из списка: ход работы конкурсантов/каталог геоданных/тематическая карта.</t>
  </si>
  <si>
    <t xml:space="preserve">Стиль меток </t>
  </si>
  <si>
    <t>Ближайший к зоне использования воздушного пространства населенный пункт определен верно. Наименование определенного населенного пункта внесено в текстовый документ согласно техническому заданию.</t>
  </si>
  <si>
    <t>Импорт границ зоны использования воздушного пространства</t>
  </si>
  <si>
    <t>Границы зоны использования воздушного пространства импортированы в ПО.</t>
  </si>
  <si>
    <t>Получение координат контрольных (поворотных) точек зоны использования воздушного пространства</t>
  </si>
  <si>
    <t>Указание в представлении на установление режима использования воздушного пространства ближайшего к зоне использования воздушного пространства населенного пункта</t>
  </si>
  <si>
    <t>Внесенные в каталог геоданные соответствуют значениям, которые отображаются на сформированной тематической карте в ПО ГИС. Допускается проверка соответствия геоданных в каталоге данным на тематической карте в ПО ГИС по кол-ву объектов, равному 50% от их общего кол-ва или больше. Данный аспект проверяется, если каталог заполнен геоданными не менее чем на 80% по всем объектам тематической карты, указанным в техническом задании. В противном случае ставится 0,00 баллов.</t>
  </si>
  <si>
    <t>Каталог геоданных сформирован в полном объеме в текстовом формате (документе), представлены все объекты, геоданные представлены на 100% от общего кол-ва объектов, оформлен в соответствии с техническим заданием.</t>
  </si>
  <si>
    <t>Каталог геоданных сформирован частично в текстовом формате (документе), геоданные представлены не менее чем на 50% от общего количества, оформлен в соответствии с техническим заданием.</t>
  </si>
  <si>
    <t>Все контрольные (поворотные) точки полигонов, отображающих здания и сооружения, отмечены с привязкой к узлам.</t>
  </si>
  <si>
    <t>При установлении режима верно указан адресат направления представления.</t>
  </si>
  <si>
    <t>Осуществление процедуры укладки парашюта</t>
  </si>
  <si>
    <t>Подключение аккумуляторной батареи</t>
  </si>
  <si>
    <t>Разборка БВС самолетного типа в транспортировочное состояние</t>
  </si>
  <si>
    <t>Сборка пусковой установки, сборка БВС самолетного типа</t>
  </si>
  <si>
    <t>Разборка БВС самолетного типа, разборка пусковой установки</t>
  </si>
  <si>
    <t>Разборка пусковой установки в транспортировочное состояние</t>
  </si>
  <si>
    <t>Установка парашюта и крышки парашютного отсека</t>
  </si>
  <si>
    <t>Установка консолей крыла</t>
  </si>
  <si>
    <t>Подключение и настройка полезной нагрузки</t>
  </si>
  <si>
    <t>Установка крышки фюзеляжа</t>
  </si>
  <si>
    <t>Размещение БВС самолетного типа на пусковой установке</t>
  </si>
  <si>
    <t>Сборка пусковой установки</t>
  </si>
  <si>
    <t>Размещение пусковой установки</t>
  </si>
  <si>
    <t>Установка предохранительных штифтов пусковой установки</t>
  </si>
  <si>
    <t>Каретка пусковой установки</t>
  </si>
  <si>
    <t>Установка резиновых жгутов на пусковую установку</t>
  </si>
  <si>
    <t>Установка радиомодема</t>
  </si>
  <si>
    <t>Установка антенны КРЛ на БВС</t>
  </si>
  <si>
    <t>Антенна КРЛ установлена в соответствии с инструкцией завода-изготовителя.</t>
  </si>
  <si>
    <t>Разборка пусковой установки осуществлена в соответствии с правилами техники безопасности. Транспортировочная сумка пусковой установки (включая все карманы) закрыта на застежку-молнию.</t>
  </si>
  <si>
    <t>БВС самолетного типа разобран в транспортировочное состояние в соответствии с техническим заданием и инструкцией завода-изготовителя. Все конструкционные элементы уложены в транспортировочный кейс в соответствии со схемой укладки завода-изготовителя.</t>
  </si>
  <si>
    <t>БВС самолетного типа размещен на пусковой установке в соответствии с техническим заданием и инструкцией завода-изготовителя.</t>
  </si>
  <si>
    <t>Крышка фюзеляжа установлена и закреплена в соответствии с техническим заданием и инструкцией завода-изготовителя.</t>
  </si>
  <si>
    <t>Полезная нагрузка зафиксирована и подключена к бортовой сети, настроена в соответствии с техническим заданием и инструкцией завода-изготовителя.</t>
  </si>
  <si>
    <t>Парашют установлен в парашютный отсек в соответсвии с техническим заданием и инструкцией завода-изготовителя. Крепления парашюта и крышки парашютного отсека зафиксированы в соответствии с техническим заданием и  инструкций завода-изготовителя.</t>
  </si>
  <si>
    <t>Укладка парашюта осуществлена в соответствии с техническим заданием и инструкцией завода-изготовителя.</t>
  </si>
  <si>
    <t>Установлен предохранительный штифт замка пусковой установки, установлен предохранительный штифт задней части пусковой установки в соответствии с техническим заданием и инструкцией завода-изготовителя.</t>
  </si>
  <si>
    <t>Установлены резиновые жгуты на пусковой установке  в соответствии с техническим заданием и инструкцией завода-изготовителя.</t>
  </si>
  <si>
    <t>Выбрана высота для проведения полета в соответствии с техническим заданием.</t>
  </si>
  <si>
    <t>Формирование полетного задания для БВС самолетного типа</t>
  </si>
  <si>
    <t>Сформированное полетное задание позволяет провести авиационные работы в соответствии с техническим заданием для БВС самолетного типа: установлены все подзадачи в полетном задании, необходимые для проведения авиационных  работ в правильном порядке, максимальное время полета на одной АКБ не превышено, маршрут полета при выполнении полетного задания не выходит за зону использования воздушного пространства.</t>
  </si>
  <si>
    <t xml:space="preserve">Тип метки выбран в соответствии с техническим заданием. На контрольных (поворотных) точках зоны использования воздушного пространства установлены метки со смещением от вершин углов полигона зоны использования воздушного пространства не более 20 см. </t>
  </si>
  <si>
    <t xml:space="preserve">Все координаты контрольных (поворотных) точек зоны использования воздушного пространства определены верно (координаты контрольных (поворотных) точек в текстовом документе совпадают с координатами соответствующих точек в ПО). Все координаты контрольных (поворотных) точек зоны использования воздушного пространства вынесены в отдельный текстовый документ в соответствии с техническим заданием; нумерация точек соответствует техническому заданию. </t>
  </si>
  <si>
    <t>Граница объекта аэрофотосъемки (зоны интереса) отображена на электронной карте, координаты соответствуют техническому заданию. Стиль границы задан в соответствии с техническим заданием.</t>
  </si>
  <si>
    <t>Ближайший к зоне использования воздушного пространства населенный пункт определен верно и указан в представлении на установление режима использования воздушного пространства. 0,00 баллов, если в за аспект "Определение ближайшего населенного пункта к зоне использования воздушного пространства" получено 0,00 баллов.</t>
  </si>
  <si>
    <t>Указана дата подачи представления</t>
  </si>
  <si>
    <t>Фамилия внешнего пилота.</t>
  </si>
  <si>
    <t>В ГИС cозданы отдельные слои для каждой из категорий объектов на территории, зданий и сооружений согласно техническому заданию.</t>
  </si>
  <si>
    <t>Установленная толщина (в пикселях) полилиний и границ полигонов обеспечивает чтение и достоверное определение объектов на формируемой тематической карте в заданном масштабе в соответствии с техническим заданием. Рекомендуется  использовать сформированный эталон тематической карты местности.</t>
  </si>
  <si>
    <t>Все площадные объекты на территории выделены полигонами по контурам в соответствии с техническим заданием.</t>
  </si>
  <si>
    <t>Все векторные объекты (полигоны, линии, полилинии, контрольные (поворотные) точки) находятся в соответствующих слоях категорий объектов на территории, зданий и сооружений.</t>
  </si>
  <si>
    <t>Размещены рамка, название тематической карты в соответствии с техническим заданием, название тематической карты в соответствии с техническим заданием.</t>
  </si>
  <si>
    <t>C</t>
  </si>
  <si>
    <t>Дешифрирование не проведено</t>
  </si>
  <si>
    <t>При дешифрировании линейных, площадных объектов на территории, зданий и сооружений допущены грубые ошибки и/или проведено дешифрирование малого количества вышеобозначенных объектов</t>
  </si>
  <si>
    <t>При дешифрировании линейных, площадных объектов на территории, зданий и сооружений грубые ошибки отсутствуют, проведено дешифрирование значительного количества вышеобозначенных объектов</t>
  </si>
  <si>
    <t>Проведено дешифрирование ортофотоплана: все линейные, площадные объектов на территории, здания и сооружения определены верно, ошибки отсутствуют</t>
  </si>
  <si>
    <t>Создание в ГИС отдельных слоев для каждой из категорий объектов на территории, зданий и сооружений</t>
  </si>
  <si>
    <t>Площадные объекты на территории выделены полигонами</t>
  </si>
  <si>
    <t>Отмечены контрольные (поворотные) точки полигонов для зданий и сооружений</t>
  </si>
  <si>
    <t>Стиль линий (полилиний) обеспечивает достоверное определение объектов на формируемой тематической карте</t>
  </si>
  <si>
    <t>Стили полигонов площадных объектов на территории, зданий и сооружений, стили линий (полилиний) линейных объектов на территории, стили контрольных (поворотных) точек полигонов для зданий и сооружений настроены</t>
  </si>
  <si>
    <t>Линейные объекты на территории выделены линиями или полилиниями</t>
  </si>
  <si>
    <t>Все линейные объекты на территории выделены линиями (полилиниями) по контурам/по центральной оси объекта. Рекомендуется  использовать сформированный эталон тематической карты местности.</t>
  </si>
  <si>
    <t>Векторные объекты построены в соответствующих слоях категорий объектов на территории, зданий и сооружений</t>
  </si>
  <si>
    <t>Проведено дешифрирование ортофотоплана с определением объектов на территории, зданий и сооружений. При оценке данного аспекта рекомендуется использовать сформированный эталон тематической карты местности.</t>
  </si>
  <si>
    <t>Определение координат точки взлета, точки посадки БВС</t>
  </si>
  <si>
    <t>Указаны координаты места взлета, DEP/</t>
  </si>
  <si>
    <t>Расчетное время взлета, высота AMSL, координаты зоны полета, продолжительность полета, даты полета, координаты места взлета, координаты места посадки, тип летательного аппарата, данные внешнего пилота (ФИО полностью или фамилия и контактная информация) полностью соответствуют разработанному представлению на установление режима использования воздушного пространства.</t>
  </si>
  <si>
    <t>-ZZZZ или индекс аэродрома (при наличии).</t>
  </si>
  <si>
    <t>Указаны границы в горизонтальной плоскости, место взлета и посадки. Координаты соответствуют форме записи согласно табелю сообщений о движении воздушных судов (xxxxxxNxxxxxxxE) и с учетом секунд.</t>
  </si>
  <si>
    <t>Согласно техническому заданию и правилам заполнения. Координаты соответствуют форме записи согласно табелю сообщений о движении воздушных судов (xxxxxxNxxxxxxxE) и с учетом секунд.</t>
  </si>
  <si>
    <t>В соответствии с техническим заданием: все строки в шаблоне заявления на полеты БВС над населенным пунктом заполнены верно и соответствуют информации, отраженной в представлении на установление режима использования воздушного пространства и плане полета БВС. Дата подачи заявления - не менее чем за 30 дней до даты полета. В Приложении указан № полиса страхования ответственности БВС в соответствии с техническим заданием.</t>
  </si>
  <si>
    <t xml:space="preserve">Определение маршрута и точки посадки </t>
  </si>
  <si>
    <t>До начала разборки отключена АКБ. БВС самолетного типа разобран до начала разборки пусковой установки. БВС самолетного типа разобран в транспортировочное состояние в соответствии с правилами техники безопасности. Транспортировочный кейс закрыт на все защелки.</t>
  </si>
  <si>
    <t xml:space="preserve">Пусковая установка разобрана после разборки БВС самолетного типа. Пусковая установка разобрана в транспортировочное состояние и уложена в транспортировочную сумку, зафиксирована ремнями с защелками в соответствии с техническим заданием и инструкцией завода-изготовителя. Все конструкционные элементы пусковой установки размещены в соответствующих отделах/карманах транспортировочной сумки.  </t>
  </si>
  <si>
    <t>АКБ установлена, закреплена и подключена в соответствии с техническим заданием и инструкцией завода-изготовителя.  При обоснованном запрете установки АКБ аспекты по запуску и настройке полезной нагрузки не проверяются.</t>
  </si>
  <si>
    <t>Точки взлета и посадки отмечены метками на электронной карте в соответствии с техническим заданием. Координаты точек взлета и посадки БВС определены в соответствии с техническим заданием;  точка взлета выбрана в соответствии с правилами эксплуатации БВС (в радиусе 30 м отсутствуют препятствия в виде древесно-кустарниковых насаждений, зданий и высотных сооружений); точка посадки выбрана в соответствии с правилами эксплуатации БВС (в радиусе 30 м отсутствуют препятствия в виде древесно-кустарниковых насаждений, дорог, зданий и сооружений, посадка осуществляется на поверхность с травяным покровом). Допускается совпадение данных точек в зависимости от полетного задания.</t>
  </si>
  <si>
    <t>Точка взлета нанесена на карту в виде метки, для метки задано название согласно техническому заданию. Точка взлета определена верно согласно правилам эксплуатации, техническому заданию для БВС самолетного типа, находится внутри границ территории аэрофотосъемки (зоны интереса) и/или внутри границ иных территорий, указанных в техническом задании.</t>
  </si>
  <si>
    <t>Точка посадки определена верно с учетом метеоусловий согласно правилам эксплуатации, техническому заданию для БВС самолетного типа, находится внутри границ территории аэрофотосъемки (зоны интереса) и/или внутри границ иных территорий, указанных в техническом задании. Маршрут посадки, включая маршрут снижения высоты, не выходит за границы зоны использования воздушного пространства.</t>
  </si>
  <si>
    <t>Экспорт проекта</t>
  </si>
  <si>
    <t>Подготовленное полетное задание в виде проекта Geoscan Planner с расширением .gcz экспортируется в папку конкурсанта с названием файла в соответствии с техническим заданием</t>
  </si>
  <si>
    <t>Пусковая установка размещена  с учетом метеорологический условий в соответствии с техническим заданием и инструкцией завода-изготовителя.Произведена имитация забивания упорного кола в кронштейн задней части пусковой установки - упорный кол уложен рядом с кронштейном задней части пусковой установки.</t>
  </si>
  <si>
    <t>Стиль меток на контрольных (поворотных) точках зоны использования воздушного пространства и на точках взлета, посадки БВС установлены в соответствии с техническим заданием (масштаб, цвет).</t>
  </si>
  <si>
    <t>Сборка пусковой установки, за исключением установки резиновых жгутов, осуществлена в соответствии с техническим заданием и инструкцией завода-изготовителя. Лента для определения направления ветра находится в свободном положении.</t>
  </si>
  <si>
    <t>Каретка пусковой установки закреплена в замке в крайнем положении в соответствии с техническим заданием и инструкцией завода-изготовителя.</t>
  </si>
  <si>
    <t>Радиомодем установлен на стойку и надежно закреплен в транспортировочном кейсе. Столик для ноутбука находится в исходном положении.</t>
  </si>
  <si>
    <t>Верно указана дата подачи представленя в соответствии с действующей нормативной документацией - не позднее, чем за 24 часа до даты и времени начала выполнения работ (полетов).</t>
  </si>
  <si>
    <t>План полета разработан в соответствии с принятой формой и регламентирующими документами. Допускается проверка на основе эталона.</t>
  </si>
  <si>
    <t>Измерение ветра на точке ожидания согласно техническому заданию. Высота измерения ветра (целевое превышение) соответствует высоте проведения аэрофотосъемки по техническому заданию. Точка ожидания располагается вблизи точки взлета (в радиусе 50 м). Зона пролета БВС в точке ожидания не выходит за границы зоны использования воздушного пространства.</t>
  </si>
  <si>
    <t>Проверяется только на точке "Стоп" в соответствии с конкурсным заданием. Полезная нагрузка настроена в соответствии с техническим заданием и инструкцией завода-изготовителя.</t>
  </si>
  <si>
    <t>АКБ установлена до точки "Стоп". АКБ с максимальным уровнем заряда подключена в соответствии с техническим заданием и инструкцией завода-изготовителя. При нарушении инструкции сборки БВС от завода-изготовителя оценивающими экспертами может быть запрещена установка АКБ. При обоснованном запрете установки АКБ аспекты по запуску и настройке полезной нагрузки не проверяются после точки "Стоп".</t>
  </si>
  <si>
    <t>Полезная нагрузка (основная и, при наличии, дополнительная) включена в соответствии с инструкцией завода-изготовителя до точки "Стоп".</t>
  </si>
  <si>
    <t>Сборка БВС осуществлена в соответствии с техникой безопасности, указанной в инструкции завода-изготовителя и/или техническом задании и/или в инструкции по охране труда и технике безопасности по компетенции. В случае обоснованного запрета на установку АКБ  - выставляется 0,00 баллов.  Крышки транспортировочных кейсов полезной нагрузки и зарядного устройства с АКБ после извлечения из них конструкционных элементов закрыты (допускается закрытие без защелкивания замков) на точке "Стоп".</t>
  </si>
  <si>
    <t>Сборка БВС осуществлена в соответствии с правилами техники безопасности. Во время проверки на точке "Стоп" транспортировочная сумка пусковой установки (включая все карманы) закрыта на застежку-молнию. При нарушении инструкции сборки БВС от завода-изготовителя оценивающими экспертами может быть запрещена установка АКБ.  При обоснованном запрете установки АКБ - 0,00 баллов.</t>
  </si>
  <si>
    <t>Требования по организации рабочего пространства, использованию вычислительных мощностей компьютерного оборудования, структуре хранения файлов и использования дискового пространства компьютерного оборудования</t>
  </si>
  <si>
    <t>Требования по организации рабочего пространства, использованию вычислительных мощностей компьютерного оборудования, структуре хранения файлов и использования дискового пространства компьютерного оборудования выполнены в соответствии с регламентирующими документами и техническим заданием.</t>
  </si>
  <si>
    <t>По всем задачам модуля требования по организации рабочего пространства, использованию вычислительных мощностей компьютерного оборудования, структуре хранения файлов и использования дискового пространства компьютерного оборудования выполнены в соответствии с регламентирующими документами и техническим заданием.</t>
  </si>
  <si>
    <t>Разработка тематической карты местности на основе ортофотоплана в геоинформационной системе</t>
  </si>
  <si>
    <t>Условные обозначения (легенда) размещены в соответствии с техническим заданием на листе отчета тематической карты. В условных обозначениях (легенде) на листе отчета тематической карты указаны все объекты на территории в соответствии с техническим заданием. Легенда читаема на листе отчета тематической карты.</t>
  </si>
  <si>
    <t xml:space="preserve">Консоли крыла установлены, закреплены и подключены, кили установлены, законцовки крыла установлены согласно техническому заданию и инструкции завода-изготовителя. </t>
  </si>
  <si>
    <t>Обработка данных дистанционного зондирования, ГИС и картография</t>
  </si>
  <si>
    <t>Нормативная документация</t>
  </si>
  <si>
    <t>Охрана труда</t>
  </si>
  <si>
    <t>Бережливое производство</t>
  </si>
  <si>
    <t>Осуществлено построение границы аэрофотосъемки в соответствии с данными, указанными в техническом задании для БВС самолетного типа. Координаты границы аэрофотосъемки  совпадают с границей зоны интереса, координаты которой указаны в техническом задании. Линии облета полигона размещены перпендикулярно направлению ветра.</t>
  </si>
  <si>
    <t>Подготовка разрешительных документов на выполнение полетов беспилотных воздушных судов и полетного задания</t>
  </si>
  <si>
    <t xml:space="preserve">Обработка данных дистанционного зондирования и формирование тематических карт в геоинформационной среде </t>
  </si>
  <si>
    <t>Региональный этап</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</si>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</sst>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charset val="204"/>
      <scheme val="minor"/>
    </font>
    <font>
      <sz val="11"/>
      <color theme="1"/>
      <name val="Calibri"/>
      <family val="2"/>
      <charset val="204"/>
      <scheme val="minor"/>
    </font>
    <font>
      <b/>
      <sz val="12"/>
      <color theme="0"/>
      <name val="Calibri"/>
      <family val="2"/>
      <scheme val="minor"/>
    </font>
    <font>
      <sz val="12"/>
      <name val="Calibri"/>
      <family val="2"/>
      <charset val="204"/>
      <scheme val="minor"/>
    </font>
    <font>
      <b/>
      <sz val="14"/>
      <name val="Calibri"/>
      <family val="2"/>
      <scheme val="minor"/>
    </font>
    <font>
      <sz val="12"/>
      <name val="Calibri"/>
      <family val="2"/>
      <scheme val="minor"/>
    </font>
    <font>
      <b/>
      <sz val="12"/>
      <name val="Calibri"/>
      <family val="2"/>
      <scheme val="minor"/>
    </font>
    <font>
      <b/>
      <sz val="11"/>
      <name val="Times New Roman"/>
      <family val="1"/>
      <charset val="204"/>
    </font>
    <font>
      <sz val="11"/>
      <name val="Times New Roman"/>
      <family val="1"/>
      <charset val="204"/>
    </font>
    <font>
      <sz val="11"/>
      <name val="Calibri"/>
      <family val="2"/>
      <charset val="204"/>
      <scheme val="minor"/>
    </font>
    <font>
      <sz val="12"/>
      <name val="Times New Roman"/>
      <family val="1"/>
      <charset val="204"/>
    </font>
    <font>
      <b/>
      <sz val="12"/>
      <name val="Times New Roman"/>
      <family val="1"/>
      <charset val="204"/>
    </font>
  </fonts>
  <fills count="6">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7">
    <xf numFmtId="0" fontId="0" fillId="0" borderId="0" xfId="0"/>
    <xf numFmtId="0" fontId="0" fillId="0" borderId="0" xfId="0" applyAlignment="1">
      <alignment wrapText="1"/>
    </xf>
    <xf numFmtId="0" fontId="0" fillId="0" borderId="1" xfId="0" applyBorder="1" applyAlignment="1">
      <alignment wrapText="1"/>
    </xf>
    <xf numFmtId="0" fontId="3" fillId="0" borderId="1" xfId="0" applyFont="1" applyBorder="1" applyAlignment="1">
      <alignment horizontal="center"/>
    </xf>
    <xf numFmtId="0" fontId="3" fillId="0" borderId="1" xfId="0" applyFont="1" applyBorder="1" applyAlignment="1">
      <alignment horizontal="left" wrapText="1"/>
    </xf>
    <xf numFmtId="0" fontId="3" fillId="0" borderId="1" xfId="0" applyFont="1" applyBorder="1" applyAlignment="1">
      <alignment wrapText="1"/>
    </xf>
    <xf numFmtId="2" fontId="4" fillId="2" borderId="0" xfId="0" applyNumberFormat="1" applyFont="1" applyFill="1"/>
    <xf numFmtId="0" fontId="5" fillId="0" borderId="4" xfId="0" applyFont="1" applyBorder="1"/>
    <xf numFmtId="2" fontId="5" fillId="0" borderId="1" xfId="0" applyNumberFormat="1" applyFont="1" applyBorder="1"/>
    <xf numFmtId="0" fontId="5" fillId="0" borderId="0" xfId="0" applyFont="1"/>
    <xf numFmtId="0" fontId="5" fillId="0" borderId="1" xfId="0" applyFont="1" applyBorder="1"/>
    <xf numFmtId="0" fontId="5" fillId="0" borderId="0" xfId="0" applyFont="1" applyAlignment="1">
      <alignment horizontal="right"/>
    </xf>
    <xf numFmtId="0" fontId="4" fillId="2" borderId="0" xfId="0" applyFont="1" applyFill="1" applyAlignment="1">
      <alignment horizontal="center"/>
    </xf>
    <xf numFmtId="0" fontId="5" fillId="0" borderId="1" xfId="0" applyFont="1" applyBorder="1" applyAlignment="1">
      <alignment horizontal="center"/>
    </xf>
    <xf numFmtId="0" fontId="0" fillId="0" borderId="1" xfId="0" applyBorder="1" applyAlignment="1">
      <alignment horizontal="center" wrapText="1"/>
    </xf>
    <xf numFmtId="0" fontId="0" fillId="0" borderId="1" xfId="0" quotePrefix="1" applyBorder="1" applyAlignment="1">
      <alignment wrapText="1"/>
    </xf>
    <xf numFmtId="2" fontId="5" fillId="4" borderId="1" xfId="0" applyNumberFormat="1" applyFont="1" applyFill="1" applyBorder="1"/>
    <xf numFmtId="0" fontId="3" fillId="0" borderId="4" xfId="0" applyFont="1" applyBorder="1" applyAlignment="1">
      <alignment horizontal="center"/>
    </xf>
    <xf numFmtId="0" fontId="5" fillId="0" borderId="2" xfId="0" applyFont="1" applyBorder="1" applyAlignment="1">
      <alignment horizontal="center"/>
    </xf>
    <xf numFmtId="0" fontId="3" fillId="0" borderId="7" xfId="0" applyFont="1" applyBorder="1" applyAlignment="1">
      <alignment wrapText="1"/>
    </xf>
    <xf numFmtId="0" fontId="3" fillId="0" borderId="8" xfId="0" applyFont="1" applyBorder="1" applyAlignment="1">
      <alignment horizontal="center"/>
    </xf>
    <xf numFmtId="2" fontId="5" fillId="4" borderId="4" xfId="0" applyNumberFormat="1" applyFont="1" applyFill="1" applyBorder="1"/>
    <xf numFmtId="2" fontId="5" fillId="4" borderId="6" xfId="0" applyNumberFormat="1" applyFont="1" applyFill="1" applyBorder="1"/>
    <xf numFmtId="0" fontId="3" fillId="0" borderId="2" xfId="0" applyFont="1" applyBorder="1"/>
    <xf numFmtId="0" fontId="5" fillId="0" borderId="1" xfId="0" applyFont="1" applyBorder="1" applyAlignment="1">
      <alignment horizontal="right"/>
    </xf>
    <xf numFmtId="0" fontId="5" fillId="0" borderId="0" xfId="0" applyFont="1" applyAlignment="1">
      <alignment horizontal="center"/>
    </xf>
    <xf numFmtId="0" fontId="5" fillId="0" borderId="7" xfId="0" applyFont="1" applyBorder="1" applyAlignment="1">
      <alignment horizontal="center"/>
    </xf>
    <xf numFmtId="2" fontId="5" fillId="0" borderId="7" xfId="0" applyNumberFormat="1" applyFont="1" applyBorder="1"/>
    <xf numFmtId="0" fontId="3" fillId="0" borderId="0" xfId="0" applyFont="1" applyAlignment="1">
      <alignment horizontal="right"/>
    </xf>
    <xf numFmtId="0" fontId="3" fillId="0" borderId="0" xfId="0" applyFont="1" applyAlignment="1">
      <alignment horizontal="center"/>
    </xf>
    <xf numFmtId="0" fontId="3" fillId="0" borderId="0" xfId="0" quotePrefix="1" applyFont="1" applyAlignment="1">
      <alignment wrapText="1"/>
    </xf>
    <xf numFmtId="0" fontId="3" fillId="0" borderId="0" xfId="0" quotePrefix="1" applyFont="1" applyAlignment="1">
      <alignment horizontal="left"/>
    </xf>
    <xf numFmtId="0" fontId="3" fillId="0" borderId="0" xfId="0" applyFont="1" applyAlignment="1">
      <alignment wrapText="1"/>
    </xf>
    <xf numFmtId="0" fontId="3" fillId="0" borderId="0" xfId="0" applyFont="1"/>
    <xf numFmtId="0" fontId="3" fillId="0" borderId="0" xfId="0" quotePrefix="1" applyFont="1"/>
    <xf numFmtId="0" fontId="6" fillId="0" borderId="0" xfId="0" applyFont="1" applyAlignment="1">
      <alignment horizontal="center" vertical="center" wrapText="1"/>
    </xf>
    <xf numFmtId="0" fontId="4" fillId="2" borderId="0" xfId="0" applyFont="1" applyFill="1"/>
    <xf numFmtId="0" fontId="4" fillId="2" borderId="0" xfId="0" applyFont="1" applyFill="1" applyAlignment="1">
      <alignment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justify" vertical="center" wrapText="1"/>
    </xf>
    <xf numFmtId="0" fontId="3" fillId="0" borderId="3" xfId="0" applyFont="1" applyBorder="1"/>
    <xf numFmtId="2" fontId="8" fillId="0" borderId="0" xfId="0" applyNumberFormat="1" applyFont="1" applyAlignment="1">
      <alignment horizontal="center" vertical="center" wrapText="1"/>
    </xf>
    <xf numFmtId="0" fontId="3" fillId="0" borderId="1" xfId="0" applyFont="1" applyBorder="1"/>
    <xf numFmtId="0" fontId="3" fillId="0" borderId="7" xfId="0" applyFont="1" applyBorder="1"/>
    <xf numFmtId="0" fontId="3" fillId="0" borderId="7"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vertical="center" wrapText="1"/>
    </xf>
    <xf numFmtId="2" fontId="7" fillId="0" borderId="0" xfId="0" applyNumberFormat="1" applyFont="1" applyAlignment="1">
      <alignment horizontal="center" vertical="center" wrapText="1"/>
    </xf>
    <xf numFmtId="0" fontId="5" fillId="0" borderId="1" xfId="0" applyFont="1" applyBorder="1" applyAlignment="1">
      <alignment wrapText="1"/>
    </xf>
    <xf numFmtId="0" fontId="3" fillId="0" borderId="1" xfId="0" applyFont="1" applyBorder="1" applyAlignment="1">
      <alignment horizontal="center" wrapText="1"/>
    </xf>
    <xf numFmtId="2" fontId="3" fillId="0" borderId="1" xfId="0" applyNumberFormat="1" applyFont="1" applyBorder="1"/>
    <xf numFmtId="0" fontId="4" fillId="0" borderId="0" xfId="0" applyFont="1"/>
    <xf numFmtId="0" fontId="3" fillId="4" borderId="1" xfId="0" applyFont="1" applyFill="1" applyBorder="1" applyAlignment="1">
      <alignment wrapText="1"/>
    </xf>
    <xf numFmtId="0" fontId="3" fillId="0" borderId="3" xfId="0" applyFont="1" applyBorder="1" applyAlignment="1">
      <alignment wrapText="1"/>
    </xf>
    <xf numFmtId="0" fontId="3" fillId="0" borderId="6" xfId="0" applyFont="1" applyBorder="1"/>
    <xf numFmtId="0" fontId="3" fillId="0" borderId="6" xfId="0" applyFont="1" applyBorder="1" applyAlignment="1">
      <alignment horizontal="center"/>
    </xf>
    <xf numFmtId="0" fontId="3" fillId="0" borderId="6" xfId="0" applyFont="1" applyBorder="1" applyAlignment="1">
      <alignment wrapText="1"/>
    </xf>
    <xf numFmtId="0" fontId="7" fillId="0" borderId="0" xfId="0" applyFont="1" applyAlignment="1">
      <alignment horizontal="center" vertical="center" wrapText="1"/>
    </xf>
    <xf numFmtId="0" fontId="0" fillId="0" borderId="2" xfId="0" applyBorder="1"/>
    <xf numFmtId="0" fontId="0" fillId="0" borderId="1" xfId="0" applyBorder="1"/>
    <xf numFmtId="0" fontId="0" fillId="0" borderId="6" xfId="0" applyBorder="1"/>
    <xf numFmtId="0" fontId="0" fillId="0" borderId="6" xfId="0" applyBorder="1" applyAlignment="1">
      <alignment horizontal="center" wrapText="1"/>
    </xf>
    <xf numFmtId="0" fontId="0" fillId="0" borderId="6" xfId="0" applyBorder="1" applyAlignment="1">
      <alignment horizontal="center"/>
    </xf>
    <xf numFmtId="0" fontId="0" fillId="0" borderId="6" xfId="0" applyBorder="1" applyAlignment="1">
      <alignment wrapText="1"/>
    </xf>
    <xf numFmtId="0" fontId="0" fillId="0" borderId="1" xfId="0" applyBorder="1" applyAlignment="1">
      <alignment horizontal="center"/>
    </xf>
    <xf numFmtId="0" fontId="0" fillId="0" borderId="7" xfId="0" applyBorder="1"/>
    <xf numFmtId="0" fontId="0" fillId="0" borderId="7" xfId="0" applyBorder="1" applyAlignment="1">
      <alignment horizontal="center"/>
    </xf>
    <xf numFmtId="0" fontId="0" fillId="0" borderId="7" xfId="0" applyBorder="1" applyAlignment="1">
      <alignment wrapText="1"/>
    </xf>
    <xf numFmtId="0" fontId="3" fillId="0" borderId="0" xfId="0" applyFont="1" applyAlignment="1">
      <alignment horizontal="center" vertical="center"/>
    </xf>
    <xf numFmtId="2" fontId="3" fillId="0" borderId="0" xfId="0" applyNumberFormat="1" applyFont="1"/>
    <xf numFmtId="2" fontId="3" fillId="0" borderId="0" xfId="0" applyNumberFormat="1" applyFont="1" applyAlignment="1">
      <alignment horizontal="center" vertical="center"/>
    </xf>
    <xf numFmtId="0" fontId="9" fillId="0" borderId="1" xfId="0" applyFont="1" applyBorder="1" applyAlignment="1">
      <alignment horizontal="center"/>
    </xf>
    <xf numFmtId="0" fontId="9" fillId="0" borderId="1" xfId="0" applyFont="1" applyBorder="1"/>
    <xf numFmtId="0" fontId="1" fillId="0" borderId="1" xfId="0" applyFont="1" applyBorder="1" applyAlignment="1">
      <alignment horizontal="center" vertical="center" wrapText="1"/>
    </xf>
    <xf numFmtId="0" fontId="9" fillId="0" borderId="1" xfId="0" applyFont="1" applyBorder="1" applyAlignment="1">
      <alignment wrapText="1"/>
    </xf>
    <xf numFmtId="0" fontId="9" fillId="0" borderId="4" xfId="0" applyFont="1" applyBorder="1" applyAlignment="1">
      <alignment horizontal="center"/>
    </xf>
    <xf numFmtId="2" fontId="9" fillId="0" borderId="1" xfId="0" applyNumberFormat="1" applyFont="1" applyBorder="1"/>
    <xf numFmtId="0" fontId="1" fillId="0" borderId="0" xfId="0" applyFont="1" applyAlignment="1">
      <alignment horizontal="center" vertical="center" wrapText="1"/>
    </xf>
    <xf numFmtId="0" fontId="9" fillId="0" borderId="1" xfId="0" applyFont="1" applyBorder="1" applyAlignment="1">
      <alignment horizontal="left" wrapText="1"/>
    </xf>
    <xf numFmtId="0" fontId="1" fillId="0" borderId="1" xfId="0" applyFont="1" applyBorder="1" applyAlignment="1">
      <alignment horizontal="left" vertical="center" wrapText="1"/>
    </xf>
    <xf numFmtId="0" fontId="3" fillId="0" borderId="1" xfId="0" quotePrefix="1" applyFont="1" applyBorder="1" applyAlignment="1">
      <alignment wrapText="1"/>
    </xf>
    <xf numFmtId="0" fontId="0" fillId="0" borderId="1" xfId="0" applyBorder="1" applyAlignment="1">
      <alignment horizontal="left" wrapText="1"/>
    </xf>
    <xf numFmtId="0" fontId="7" fillId="0" borderId="0" xfId="0" applyFont="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2" fillId="3" borderId="5" xfId="0" applyFont="1" applyFill="1" applyBorder="1" applyAlignment="1">
      <alignment horizontal="center" vertical="center" wrapText="1"/>
    </xf>
    <xf numFmtId="0" fontId="6" fillId="5" borderId="0" xfId="0" applyFont="1" applyFill="1" applyAlignment="1">
      <alignment horizontal="center" vertical="center" wrapText="1"/>
    </xf>
    <xf numFmtId="2" fontId="4" fillId="5" borderId="0" xfId="0" applyNumberFormat="1" applyFont="1" applyFill="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xf numFmtId="0" fontId="10" fillId="5" borderId="1" xfId="0" applyFont="1" applyFill="1" applyBorder="1" applyAlignment="1">
      <alignment horizontal="center"/>
    </xf>
    <xf numFmtId="0" fontId="10" fillId="5" borderId="1" xfId="0" applyFont="1" applyFill="1" applyBorder="1" applyAlignment="1">
      <alignment wrapText="1"/>
    </xf>
    <xf numFmtId="0" fontId="11" fillId="5"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138"/>
  <sheetViews>
    <sheetView tabSelected="1" topLeftCell="A130" zoomScale="70" zoomScaleNormal="70" workbookViewId="0">
      <selection activeCell="M136" sqref="M136"/>
    </sheetView>
  </sheetViews>
  <sheetFormatPr defaultColWidth="11" defaultRowHeight="15.75" x14ac:dyDescent="0.25"/>
  <cols>
    <col min="1" max="1" width="6.875" style="28" customWidth="1"/>
    <col min="2" max="2" width="31" style="33" customWidth="1"/>
    <col min="3" max="3" width="7.875" style="29" bestFit="1" customWidth="1"/>
    <col min="4" max="4" width="34.625" style="32" customWidth="1"/>
    <col min="5" max="5" width="10.375" style="29" customWidth="1"/>
    <col min="6" max="6" width="33.875" style="32" customWidth="1"/>
    <col min="7" max="7" width="20.625" style="32" bestFit="1" customWidth="1"/>
    <col min="8" max="8" width="7.125" style="32" bestFit="1" customWidth="1"/>
    <col min="9" max="9" width="8.375" style="33" customWidth="1"/>
    <col min="10" max="13" width="11" style="33"/>
    <col min="14" max="14" width="11.125" style="33" bestFit="1" customWidth="1"/>
    <col min="15" max="16384" width="11" style="33"/>
  </cols>
  <sheetData>
    <row r="2" spans="1:19" x14ac:dyDescent="0.25">
      <c r="B2" s="28" t="s">
        <v>12</v>
      </c>
      <c r="D2" s="30" t="s">
        <v>240</v>
      </c>
      <c r="E2" s="31"/>
    </row>
    <row r="3" spans="1:19" x14ac:dyDescent="0.25">
      <c r="B3" s="28" t="s">
        <v>14</v>
      </c>
      <c r="D3" s="34" t="s">
        <v>19</v>
      </c>
      <c r="E3" s="31"/>
    </row>
    <row r="5" spans="1:19" s="35" customFormat="1" ht="33.950000000000003" customHeight="1" x14ac:dyDescent="0.25">
      <c r="A5" s="90" t="s">
        <v>1</v>
      </c>
      <c r="B5" s="90" t="s">
        <v>11</v>
      </c>
      <c r="C5" s="90" t="s">
        <v>2</v>
      </c>
      <c r="D5" s="90" t="s">
        <v>4</v>
      </c>
      <c r="E5" s="90" t="s">
        <v>7</v>
      </c>
      <c r="F5" s="90" t="s">
        <v>3</v>
      </c>
      <c r="G5" s="90" t="s">
        <v>13</v>
      </c>
      <c r="H5" s="90" t="s">
        <v>16</v>
      </c>
      <c r="I5" s="90" t="s">
        <v>8</v>
      </c>
    </row>
    <row r="6" spans="1:19" x14ac:dyDescent="0.25">
      <c r="A6" s="11"/>
      <c r="H6" s="33"/>
      <c r="L6" s="83"/>
      <c r="M6" s="83"/>
      <c r="N6" s="83"/>
      <c r="O6" s="83"/>
      <c r="P6" s="83"/>
      <c r="Q6" s="58"/>
      <c r="R6" s="69"/>
    </row>
    <row r="7" spans="1:19" ht="19.5" customHeight="1" x14ac:dyDescent="0.3">
      <c r="A7" s="12" t="s">
        <v>0</v>
      </c>
      <c r="B7" s="36" t="s">
        <v>238</v>
      </c>
      <c r="C7" s="12"/>
      <c r="D7" s="37"/>
      <c r="E7" s="12"/>
      <c r="F7" s="37"/>
      <c r="G7" s="37"/>
      <c r="H7" s="12"/>
      <c r="I7" s="6">
        <f>SUM(I9:I55)</f>
        <v>35</v>
      </c>
      <c r="L7" s="58"/>
      <c r="M7" s="39"/>
      <c r="N7" s="58"/>
      <c r="O7" s="48"/>
      <c r="P7" s="48"/>
      <c r="Q7" s="48"/>
      <c r="R7" s="71"/>
      <c r="S7" s="70"/>
    </row>
    <row r="8" spans="1:19" x14ac:dyDescent="0.25">
      <c r="A8" s="13">
        <v>1</v>
      </c>
      <c r="B8" s="23" t="s">
        <v>24</v>
      </c>
      <c r="C8" s="41"/>
      <c r="D8" s="41"/>
      <c r="E8" s="41"/>
      <c r="F8" s="41"/>
      <c r="G8" s="41"/>
      <c r="H8" s="41"/>
      <c r="I8" s="7"/>
      <c r="L8" s="58"/>
      <c r="M8" s="58"/>
      <c r="N8" s="39"/>
      <c r="O8" s="42"/>
      <c r="P8" s="42"/>
      <c r="Q8" s="42"/>
      <c r="R8" s="69"/>
      <c r="S8" s="70"/>
    </row>
    <row r="9" spans="1:19" ht="54" customHeight="1" x14ac:dyDescent="0.25">
      <c r="A9" s="13"/>
      <c r="B9" s="43"/>
      <c r="C9" s="3" t="s">
        <v>5</v>
      </c>
      <c r="D9" s="5" t="s">
        <v>133</v>
      </c>
      <c r="E9" s="3"/>
      <c r="F9" s="5" t="s">
        <v>134</v>
      </c>
      <c r="G9" s="5"/>
      <c r="H9" s="3">
        <v>3</v>
      </c>
      <c r="I9" s="8">
        <v>0.5</v>
      </c>
      <c r="L9" s="58"/>
      <c r="M9" s="58"/>
      <c r="N9" s="39"/>
      <c r="O9" s="42"/>
      <c r="P9" s="42"/>
      <c r="Q9" s="39"/>
      <c r="R9" s="71"/>
      <c r="S9" s="70"/>
    </row>
    <row r="10" spans="1:19" ht="409.6" customHeight="1" x14ac:dyDescent="0.25">
      <c r="A10" s="13"/>
      <c r="B10" s="43"/>
      <c r="C10" s="3" t="s">
        <v>5</v>
      </c>
      <c r="D10" s="5" t="s">
        <v>198</v>
      </c>
      <c r="E10" s="3"/>
      <c r="F10" s="5" t="s">
        <v>209</v>
      </c>
      <c r="G10" s="5"/>
      <c r="H10" s="3">
        <v>3</v>
      </c>
      <c r="I10" s="8">
        <v>1.3</v>
      </c>
      <c r="L10" s="58"/>
      <c r="M10" s="58"/>
      <c r="N10" s="58"/>
      <c r="O10" s="48"/>
      <c r="P10" s="48"/>
      <c r="Q10" s="58"/>
      <c r="R10" s="71"/>
      <c r="S10" s="71"/>
    </row>
    <row r="11" spans="1:19" ht="159" customHeight="1" x14ac:dyDescent="0.25">
      <c r="A11" s="26"/>
      <c r="B11" s="44"/>
      <c r="C11" s="45" t="s">
        <v>5</v>
      </c>
      <c r="D11" s="32" t="s">
        <v>65</v>
      </c>
      <c r="E11" s="45"/>
      <c r="F11" s="32" t="s">
        <v>173</v>
      </c>
      <c r="G11" s="19"/>
      <c r="H11" s="45">
        <v>3</v>
      </c>
      <c r="I11" s="27">
        <v>1</v>
      </c>
      <c r="L11" s="38"/>
      <c r="M11" s="39"/>
      <c r="N11" s="58"/>
      <c r="O11" s="58"/>
      <c r="P11" s="58"/>
      <c r="Q11" s="40"/>
    </row>
    <row r="12" spans="1:19" ht="110.25" x14ac:dyDescent="0.25">
      <c r="A12" s="13"/>
      <c r="B12" s="43"/>
      <c r="C12" s="3" t="s">
        <v>5</v>
      </c>
      <c r="D12" s="5" t="s">
        <v>131</v>
      </c>
      <c r="E12" s="3"/>
      <c r="F12" s="5" t="s">
        <v>215</v>
      </c>
      <c r="G12" s="5"/>
      <c r="H12" s="3">
        <v>3</v>
      </c>
      <c r="I12" s="8">
        <v>0.2</v>
      </c>
      <c r="L12" s="38"/>
      <c r="M12" s="39"/>
      <c r="N12" s="58"/>
      <c r="O12" s="58"/>
      <c r="P12" s="58"/>
      <c r="Q12" s="40"/>
    </row>
    <row r="13" spans="1:19" ht="288" customHeight="1" x14ac:dyDescent="0.25">
      <c r="A13" s="13"/>
      <c r="B13" s="43"/>
      <c r="C13" s="3" t="s">
        <v>5</v>
      </c>
      <c r="D13" s="5" t="s">
        <v>135</v>
      </c>
      <c r="E13" s="3"/>
      <c r="F13" s="5" t="s">
        <v>174</v>
      </c>
      <c r="G13" s="5"/>
      <c r="H13" s="45">
        <v>3</v>
      </c>
      <c r="I13" s="8">
        <v>1</v>
      </c>
      <c r="L13" s="38"/>
      <c r="M13" s="39"/>
      <c r="N13" s="58"/>
      <c r="O13" s="58"/>
      <c r="P13" s="58"/>
      <c r="Q13" s="40"/>
    </row>
    <row r="14" spans="1:19" ht="110.25" x14ac:dyDescent="0.25">
      <c r="A14" s="13"/>
      <c r="B14" s="43"/>
      <c r="C14" s="3" t="s">
        <v>5</v>
      </c>
      <c r="D14" s="5" t="s">
        <v>62</v>
      </c>
      <c r="E14" s="3"/>
      <c r="F14" s="5" t="s">
        <v>175</v>
      </c>
      <c r="G14" s="5"/>
      <c r="H14" s="3">
        <v>3</v>
      </c>
      <c r="I14" s="8">
        <v>1</v>
      </c>
      <c r="L14" s="38"/>
      <c r="M14" s="39"/>
      <c r="N14" s="58"/>
      <c r="O14" s="58"/>
      <c r="P14" s="58"/>
      <c r="Q14" s="40"/>
    </row>
    <row r="15" spans="1:19" ht="110.25" x14ac:dyDescent="0.25">
      <c r="A15" s="13"/>
      <c r="B15" s="43"/>
      <c r="C15" s="3" t="s">
        <v>5</v>
      </c>
      <c r="D15" s="5" t="s">
        <v>66</v>
      </c>
      <c r="E15" s="3"/>
      <c r="F15" s="5" t="s">
        <v>132</v>
      </c>
      <c r="G15" s="5"/>
      <c r="H15" s="45">
        <v>3</v>
      </c>
      <c r="I15" s="16">
        <v>1</v>
      </c>
      <c r="L15" s="38"/>
      <c r="M15" s="58"/>
      <c r="N15" s="42"/>
      <c r="O15" s="42"/>
      <c r="P15" s="42"/>
      <c r="Q15" s="42"/>
    </row>
    <row r="16" spans="1:19" x14ac:dyDescent="0.25">
      <c r="A16" s="13">
        <v>2</v>
      </c>
      <c r="B16" s="23" t="s">
        <v>120</v>
      </c>
      <c r="C16" s="41"/>
      <c r="D16" s="41"/>
      <c r="E16" s="41"/>
      <c r="F16" s="41"/>
      <c r="G16" s="41"/>
      <c r="H16" s="46"/>
      <c r="I16" s="7"/>
      <c r="L16" s="38"/>
      <c r="M16" s="58"/>
      <c r="N16" s="39"/>
      <c r="O16" s="42"/>
      <c r="P16" s="39"/>
      <c r="Q16" s="42"/>
    </row>
    <row r="17" spans="1:17" ht="223.5" customHeight="1" x14ac:dyDescent="0.25">
      <c r="A17" s="13"/>
      <c r="B17" s="43"/>
      <c r="C17" s="3" t="s">
        <v>5</v>
      </c>
      <c r="D17" s="5" t="s">
        <v>136</v>
      </c>
      <c r="E17" s="3"/>
      <c r="F17" s="47" t="s">
        <v>176</v>
      </c>
      <c r="G17" s="43"/>
      <c r="H17" s="3">
        <v>1</v>
      </c>
      <c r="I17" s="16">
        <v>0.5</v>
      </c>
      <c r="L17" s="38"/>
      <c r="M17" s="58"/>
      <c r="N17" s="39"/>
      <c r="O17" s="39"/>
      <c r="P17" s="42"/>
      <c r="Q17" s="42"/>
    </row>
    <row r="18" spans="1:17" ht="80.099999999999994" customHeight="1" x14ac:dyDescent="0.25">
      <c r="A18" s="13"/>
      <c r="B18" s="43"/>
      <c r="C18" s="3" t="s">
        <v>5</v>
      </c>
      <c r="D18" s="5" t="s">
        <v>35</v>
      </c>
      <c r="E18" s="3"/>
      <c r="F18" s="5" t="s">
        <v>98</v>
      </c>
      <c r="G18" s="5"/>
      <c r="H18" s="3">
        <v>1</v>
      </c>
      <c r="I18" s="16">
        <v>1</v>
      </c>
      <c r="L18" s="38"/>
      <c r="M18" s="38"/>
      <c r="N18" s="42"/>
      <c r="O18" s="42"/>
      <c r="P18" s="42"/>
      <c r="Q18" s="48"/>
    </row>
    <row r="19" spans="1:17" ht="31.5" x14ac:dyDescent="0.25">
      <c r="A19" s="13"/>
      <c r="B19" s="43"/>
      <c r="C19" s="3" t="s">
        <v>5</v>
      </c>
      <c r="D19" s="4" t="s">
        <v>36</v>
      </c>
      <c r="E19" s="3"/>
      <c r="F19" s="5" t="s">
        <v>97</v>
      </c>
      <c r="G19" s="5"/>
      <c r="H19" s="3">
        <v>1</v>
      </c>
      <c r="I19" s="16">
        <v>0.5</v>
      </c>
    </row>
    <row r="20" spans="1:17" ht="31.5" x14ac:dyDescent="0.25">
      <c r="A20" s="13"/>
      <c r="B20" s="43"/>
      <c r="C20" s="3" t="s">
        <v>5</v>
      </c>
      <c r="D20" s="4" t="s">
        <v>47</v>
      </c>
      <c r="E20" s="3"/>
      <c r="F20" s="5" t="s">
        <v>96</v>
      </c>
      <c r="G20" s="5"/>
      <c r="H20" s="3">
        <v>1</v>
      </c>
      <c r="I20" s="16">
        <v>1</v>
      </c>
    </row>
    <row r="21" spans="1:17" ht="141.75" x14ac:dyDescent="0.25">
      <c r="A21" s="13"/>
      <c r="B21" s="43"/>
      <c r="C21" s="13" t="s">
        <v>5</v>
      </c>
      <c r="D21" s="49" t="s">
        <v>70</v>
      </c>
      <c r="E21" s="13"/>
      <c r="F21" s="49" t="s">
        <v>95</v>
      </c>
      <c r="G21" s="49"/>
      <c r="H21" s="13">
        <v>1</v>
      </c>
      <c r="I21" s="16">
        <v>0.5</v>
      </c>
    </row>
    <row r="22" spans="1:17" ht="47.25" x14ac:dyDescent="0.25">
      <c r="A22" s="13"/>
      <c r="B22" s="43"/>
      <c r="C22" s="3" t="s">
        <v>5</v>
      </c>
      <c r="D22" s="5" t="s">
        <v>25</v>
      </c>
      <c r="E22" s="3"/>
      <c r="F22" s="5" t="s">
        <v>141</v>
      </c>
      <c r="G22" s="5"/>
      <c r="H22" s="3">
        <v>1</v>
      </c>
      <c r="I22" s="8">
        <v>0.5</v>
      </c>
    </row>
    <row r="23" spans="1:17" ht="47.25" x14ac:dyDescent="0.25">
      <c r="A23" s="13"/>
      <c r="B23" s="10"/>
      <c r="C23" s="13" t="s">
        <v>5</v>
      </c>
      <c r="D23" s="49" t="s">
        <v>71</v>
      </c>
      <c r="E23" s="13"/>
      <c r="F23" s="49" t="s">
        <v>94</v>
      </c>
      <c r="G23" s="49"/>
      <c r="H23" s="13">
        <v>1</v>
      </c>
      <c r="I23" s="8">
        <v>0.5</v>
      </c>
    </row>
    <row r="24" spans="1:17" ht="94.5" x14ac:dyDescent="0.25">
      <c r="A24" s="13"/>
      <c r="B24" s="10"/>
      <c r="C24" s="13" t="s">
        <v>5</v>
      </c>
      <c r="D24" s="49" t="s">
        <v>67</v>
      </c>
      <c r="E24" s="13"/>
      <c r="F24" s="49" t="s">
        <v>202</v>
      </c>
      <c r="G24" s="49"/>
      <c r="H24" s="13">
        <v>1</v>
      </c>
      <c r="I24" s="8">
        <v>1.5</v>
      </c>
    </row>
    <row r="25" spans="1:17" ht="63" x14ac:dyDescent="0.25">
      <c r="A25" s="13"/>
      <c r="B25" s="10"/>
      <c r="C25" s="13" t="s">
        <v>5</v>
      </c>
      <c r="D25" s="49" t="s">
        <v>68</v>
      </c>
      <c r="E25" s="13"/>
      <c r="F25" s="49" t="s">
        <v>93</v>
      </c>
      <c r="G25" s="49"/>
      <c r="H25" s="13">
        <v>1</v>
      </c>
      <c r="I25" s="8">
        <v>0.5</v>
      </c>
    </row>
    <row r="26" spans="1:17" ht="78.75" x14ac:dyDescent="0.25">
      <c r="A26" s="13"/>
      <c r="B26" s="10"/>
      <c r="C26" s="13" t="s">
        <v>5</v>
      </c>
      <c r="D26" s="49" t="s">
        <v>69</v>
      </c>
      <c r="E26" s="13"/>
      <c r="F26" s="49" t="s">
        <v>92</v>
      </c>
      <c r="G26" s="49"/>
      <c r="H26" s="13">
        <v>1</v>
      </c>
      <c r="I26" s="8">
        <v>1.5</v>
      </c>
    </row>
    <row r="27" spans="1:17" ht="94.5" x14ac:dyDescent="0.25">
      <c r="A27" s="13"/>
      <c r="B27" s="10"/>
      <c r="C27" s="13" t="s">
        <v>5</v>
      </c>
      <c r="D27" s="49" t="s">
        <v>177</v>
      </c>
      <c r="E27" s="13"/>
      <c r="F27" s="49" t="s">
        <v>219</v>
      </c>
      <c r="G27" s="49"/>
      <c r="H27" s="13">
        <v>1</v>
      </c>
      <c r="I27" s="8">
        <v>0.5</v>
      </c>
    </row>
    <row r="28" spans="1:17" ht="271.5" customHeight="1" x14ac:dyDescent="0.25">
      <c r="A28" s="13"/>
      <c r="B28" s="10"/>
      <c r="C28" s="3" t="s">
        <v>5</v>
      </c>
      <c r="D28" s="49" t="s">
        <v>121</v>
      </c>
      <c r="E28" s="13"/>
      <c r="F28" s="49" t="s">
        <v>204</v>
      </c>
      <c r="G28" s="49"/>
      <c r="H28" s="50">
        <v>1</v>
      </c>
      <c r="I28" s="51">
        <v>1.5</v>
      </c>
    </row>
    <row r="29" spans="1:17" x14ac:dyDescent="0.25">
      <c r="A29" s="13">
        <v>3</v>
      </c>
      <c r="B29" s="23" t="s">
        <v>48</v>
      </c>
      <c r="C29" s="41"/>
      <c r="D29" s="41"/>
      <c r="E29" s="41"/>
      <c r="F29" s="41"/>
      <c r="G29" s="41"/>
      <c r="H29" s="46"/>
      <c r="I29" s="7"/>
    </row>
    <row r="30" spans="1:17" ht="31.5" x14ac:dyDescent="0.25">
      <c r="A30" s="13"/>
      <c r="B30" s="43"/>
      <c r="C30" s="3" t="s">
        <v>5</v>
      </c>
      <c r="D30" s="5" t="s">
        <v>26</v>
      </c>
      <c r="E30" s="3"/>
      <c r="F30" s="81" t="s">
        <v>201</v>
      </c>
      <c r="G30" s="5"/>
      <c r="H30" s="3">
        <v>2</v>
      </c>
      <c r="I30" s="16">
        <v>0.25</v>
      </c>
    </row>
    <row r="31" spans="1:17" ht="31.5" x14ac:dyDescent="0.25">
      <c r="A31" s="13"/>
      <c r="B31" s="43"/>
      <c r="C31" s="3" t="s">
        <v>5</v>
      </c>
      <c r="D31" s="5" t="s">
        <v>27</v>
      </c>
      <c r="E31" s="3"/>
      <c r="F31" s="81" t="s">
        <v>201</v>
      </c>
      <c r="G31" s="5"/>
      <c r="H31" s="3">
        <v>2</v>
      </c>
      <c r="I31" s="16">
        <v>0.25</v>
      </c>
    </row>
    <row r="32" spans="1:17" x14ac:dyDescent="0.25">
      <c r="A32" s="13"/>
      <c r="B32" s="43"/>
      <c r="C32" s="3" t="s">
        <v>5</v>
      </c>
      <c r="D32" s="5" t="s">
        <v>28</v>
      </c>
      <c r="E32" s="3"/>
      <c r="F32" s="5" t="s">
        <v>91</v>
      </c>
      <c r="G32" s="5"/>
      <c r="H32" s="3">
        <v>2</v>
      </c>
      <c r="I32" s="16">
        <v>0.75</v>
      </c>
    </row>
    <row r="33" spans="1:9" ht="63" x14ac:dyDescent="0.25">
      <c r="A33" s="13"/>
      <c r="B33" s="43"/>
      <c r="C33" s="3" t="s">
        <v>5</v>
      </c>
      <c r="D33" s="5" t="s">
        <v>49</v>
      </c>
      <c r="E33" s="3"/>
      <c r="F33" s="5" t="s">
        <v>90</v>
      </c>
      <c r="G33" s="5"/>
      <c r="H33" s="3">
        <v>2</v>
      </c>
      <c r="I33" s="16">
        <v>1.5</v>
      </c>
    </row>
    <row r="34" spans="1:9" ht="94.5" x14ac:dyDescent="0.25">
      <c r="A34" s="13"/>
      <c r="B34" s="43"/>
      <c r="C34" s="3" t="s">
        <v>5</v>
      </c>
      <c r="D34" s="5" t="s">
        <v>72</v>
      </c>
      <c r="E34" s="3"/>
      <c r="F34" s="5" t="s">
        <v>203</v>
      </c>
      <c r="G34" s="5"/>
      <c r="H34" s="3">
        <v>2</v>
      </c>
      <c r="I34" s="16">
        <v>1.5</v>
      </c>
    </row>
    <row r="35" spans="1:9" ht="63" x14ac:dyDescent="0.25">
      <c r="A35" s="13"/>
      <c r="B35" s="43"/>
      <c r="C35" s="3" t="s">
        <v>5</v>
      </c>
      <c r="D35" s="5" t="s">
        <v>29</v>
      </c>
      <c r="E35" s="5"/>
      <c r="F35" s="5" t="s">
        <v>89</v>
      </c>
      <c r="G35" s="5"/>
      <c r="H35" s="3">
        <v>2</v>
      </c>
      <c r="I35" s="16">
        <v>0.5</v>
      </c>
    </row>
    <row r="36" spans="1:9" ht="63" x14ac:dyDescent="0.25">
      <c r="A36" s="13"/>
      <c r="B36" s="23"/>
      <c r="C36" s="3" t="s">
        <v>5</v>
      </c>
      <c r="D36" s="5" t="s">
        <v>31</v>
      </c>
      <c r="E36" s="5"/>
      <c r="F36" s="5" t="s">
        <v>88</v>
      </c>
      <c r="G36" s="5"/>
      <c r="H36" s="3">
        <v>2</v>
      </c>
      <c r="I36" s="16">
        <v>0.5</v>
      </c>
    </row>
    <row r="37" spans="1:9" ht="31.5" x14ac:dyDescent="0.25">
      <c r="A37" s="13"/>
      <c r="B37" s="23"/>
      <c r="C37" s="3" t="s">
        <v>5</v>
      </c>
      <c r="D37" s="5" t="s">
        <v>199</v>
      </c>
      <c r="E37" s="5"/>
      <c r="F37" s="5" t="s">
        <v>87</v>
      </c>
      <c r="G37" s="5"/>
      <c r="H37" s="3">
        <v>2</v>
      </c>
      <c r="I37" s="16">
        <v>0.5</v>
      </c>
    </row>
    <row r="38" spans="1:9" ht="31.5" x14ac:dyDescent="0.25">
      <c r="A38" s="13"/>
      <c r="B38" s="43"/>
      <c r="C38" s="3" t="s">
        <v>5</v>
      </c>
      <c r="D38" s="5" t="s">
        <v>30</v>
      </c>
      <c r="E38" s="5"/>
      <c r="F38" s="5" t="s">
        <v>87</v>
      </c>
      <c r="G38" s="5"/>
      <c r="H38" s="3">
        <v>2</v>
      </c>
      <c r="I38" s="16">
        <v>0.5</v>
      </c>
    </row>
    <row r="39" spans="1:9" ht="31.5" x14ac:dyDescent="0.25">
      <c r="A39" s="13"/>
      <c r="B39" s="43"/>
      <c r="C39" s="3" t="s">
        <v>5</v>
      </c>
      <c r="D39" s="5" t="s">
        <v>32</v>
      </c>
      <c r="E39" s="5"/>
      <c r="F39" s="5" t="s">
        <v>86</v>
      </c>
      <c r="G39" s="5"/>
      <c r="H39" s="3">
        <v>2</v>
      </c>
      <c r="I39" s="16">
        <v>0.5</v>
      </c>
    </row>
    <row r="40" spans="1:9" x14ac:dyDescent="0.25">
      <c r="A40" s="13"/>
      <c r="B40" s="43"/>
      <c r="C40" s="3" t="s">
        <v>5</v>
      </c>
      <c r="D40" s="5" t="s">
        <v>33</v>
      </c>
      <c r="E40" s="5"/>
      <c r="F40" s="5" t="s">
        <v>178</v>
      </c>
      <c r="G40" s="5"/>
      <c r="H40" s="3">
        <v>2</v>
      </c>
      <c r="I40" s="16">
        <v>0.5</v>
      </c>
    </row>
    <row r="41" spans="1:9" ht="47.25" x14ac:dyDescent="0.25">
      <c r="A41" s="13"/>
      <c r="B41" s="43"/>
      <c r="C41" s="3" t="s">
        <v>5</v>
      </c>
      <c r="D41" s="5" t="s">
        <v>34</v>
      </c>
      <c r="E41" s="5"/>
      <c r="F41" s="5" t="s">
        <v>85</v>
      </c>
      <c r="G41" s="5"/>
      <c r="H41" s="3">
        <v>2</v>
      </c>
      <c r="I41" s="16">
        <v>1</v>
      </c>
    </row>
    <row r="42" spans="1:9" ht="247.5" customHeight="1" x14ac:dyDescent="0.25">
      <c r="A42" s="13"/>
      <c r="B42" s="43"/>
      <c r="C42" s="3" t="s">
        <v>5</v>
      </c>
      <c r="D42" s="5" t="s">
        <v>73</v>
      </c>
      <c r="E42" s="5"/>
      <c r="F42" s="5" t="s">
        <v>200</v>
      </c>
      <c r="G42" s="5"/>
      <c r="H42" s="3">
        <v>2</v>
      </c>
      <c r="I42" s="16">
        <v>1</v>
      </c>
    </row>
    <row r="43" spans="1:9" ht="78.75" x14ac:dyDescent="0.25">
      <c r="A43" s="13"/>
      <c r="B43" s="43"/>
      <c r="C43" s="3" t="s">
        <v>5</v>
      </c>
      <c r="D43" s="5" t="s">
        <v>74</v>
      </c>
      <c r="E43" s="5"/>
      <c r="F43" s="5" t="s">
        <v>220</v>
      </c>
      <c r="G43" s="5"/>
      <c r="H43" s="50">
        <v>2</v>
      </c>
      <c r="I43" s="51">
        <v>1.5</v>
      </c>
    </row>
    <row r="44" spans="1:9" x14ac:dyDescent="0.25">
      <c r="A44" s="13">
        <v>4</v>
      </c>
      <c r="B44" s="43" t="s">
        <v>171</v>
      </c>
      <c r="C44" s="3"/>
      <c r="D44" s="5"/>
      <c r="E44" s="5"/>
      <c r="F44" s="5"/>
      <c r="G44" s="5"/>
      <c r="H44" s="3"/>
      <c r="I44" s="16"/>
    </row>
    <row r="45" spans="1:9" ht="47.25" x14ac:dyDescent="0.25">
      <c r="A45" s="13"/>
      <c r="B45" s="43"/>
      <c r="C45" s="3" t="s">
        <v>5</v>
      </c>
      <c r="D45" s="5" t="s">
        <v>80</v>
      </c>
      <c r="E45" s="5"/>
      <c r="F45" s="5" t="s">
        <v>84</v>
      </c>
      <c r="G45" s="5"/>
      <c r="H45" s="3">
        <v>2</v>
      </c>
      <c r="I45" s="16">
        <v>0.25</v>
      </c>
    </row>
    <row r="46" spans="1:9" s="52" customFormat="1" ht="174.75" customHeight="1" x14ac:dyDescent="0.3">
      <c r="A46" s="13"/>
      <c r="B46" s="43"/>
      <c r="C46" s="3" t="s">
        <v>5</v>
      </c>
      <c r="D46" s="5" t="s">
        <v>41</v>
      </c>
      <c r="E46" s="5"/>
      <c r="F46" s="5" t="s">
        <v>237</v>
      </c>
      <c r="G46" s="5"/>
      <c r="H46" s="3">
        <v>2</v>
      </c>
      <c r="I46" s="16">
        <v>1</v>
      </c>
    </row>
    <row r="47" spans="1:9" ht="47.25" x14ac:dyDescent="0.25">
      <c r="A47" s="13"/>
      <c r="B47" s="43"/>
      <c r="C47" s="3" t="s">
        <v>5</v>
      </c>
      <c r="D47" s="5" t="s">
        <v>42</v>
      </c>
      <c r="E47" s="5"/>
      <c r="F47" s="5" t="s">
        <v>170</v>
      </c>
      <c r="G47" s="5"/>
      <c r="H47" s="3">
        <v>2</v>
      </c>
      <c r="I47" s="16">
        <v>0.3</v>
      </c>
    </row>
    <row r="48" spans="1:9" ht="196.5" customHeight="1" x14ac:dyDescent="0.25">
      <c r="A48" s="13"/>
      <c r="B48" s="43"/>
      <c r="C48" s="3" t="s">
        <v>5</v>
      </c>
      <c r="D48" s="5" t="s">
        <v>43</v>
      </c>
      <c r="E48" s="5"/>
      <c r="F48" s="53" t="s">
        <v>210</v>
      </c>
      <c r="G48" s="5"/>
      <c r="H48" s="3">
        <v>2</v>
      </c>
      <c r="I48" s="16">
        <v>1</v>
      </c>
    </row>
    <row r="49" spans="1:9" ht="114.75" customHeight="1" x14ac:dyDescent="0.25">
      <c r="A49" s="13"/>
      <c r="B49" s="43"/>
      <c r="C49" s="3" t="s">
        <v>5</v>
      </c>
      <c r="D49" s="5" t="s">
        <v>63</v>
      </c>
      <c r="E49" s="5"/>
      <c r="F49" s="5" t="s">
        <v>75</v>
      </c>
      <c r="G49" s="5"/>
      <c r="H49" s="3">
        <v>2</v>
      </c>
      <c r="I49" s="16">
        <v>0.85</v>
      </c>
    </row>
    <row r="50" spans="1:9" ht="222.75" customHeight="1" x14ac:dyDescent="0.25">
      <c r="A50" s="13"/>
      <c r="B50" s="43"/>
      <c r="C50" s="3" t="s">
        <v>5</v>
      </c>
      <c r="D50" s="5" t="s">
        <v>122</v>
      </c>
      <c r="E50" s="5"/>
      <c r="F50" s="5" t="s">
        <v>221</v>
      </c>
      <c r="G50" s="5"/>
      <c r="H50" s="3">
        <v>2</v>
      </c>
      <c r="I50" s="16">
        <v>0.5</v>
      </c>
    </row>
    <row r="51" spans="1:9" ht="239.25" customHeight="1" x14ac:dyDescent="0.25">
      <c r="A51" s="13"/>
      <c r="B51" s="43"/>
      <c r="C51" s="3" t="s">
        <v>5</v>
      </c>
      <c r="D51" s="5" t="s">
        <v>205</v>
      </c>
      <c r="E51" s="5"/>
      <c r="F51" s="53" t="s">
        <v>211</v>
      </c>
      <c r="G51" s="5"/>
      <c r="H51" s="3">
        <v>2</v>
      </c>
      <c r="I51" s="16">
        <v>1</v>
      </c>
    </row>
    <row r="52" spans="1:9" ht="119.25" customHeight="1" x14ac:dyDescent="0.25">
      <c r="A52" s="13"/>
      <c r="B52" s="43"/>
      <c r="C52" s="3" t="s">
        <v>5</v>
      </c>
      <c r="D52" s="5" t="s">
        <v>64</v>
      </c>
      <c r="E52" s="5"/>
      <c r="F52" s="5" t="s">
        <v>76</v>
      </c>
      <c r="G52" s="5"/>
      <c r="H52" s="3">
        <v>2</v>
      </c>
      <c r="I52" s="16">
        <v>0.85</v>
      </c>
    </row>
    <row r="53" spans="1:9" ht="213" customHeight="1" x14ac:dyDescent="0.25">
      <c r="A53" s="13"/>
      <c r="B53" s="43"/>
      <c r="C53" s="3" t="s">
        <v>5</v>
      </c>
      <c r="D53" s="5" t="s">
        <v>44</v>
      </c>
      <c r="E53" s="3"/>
      <c r="F53" s="5" t="s">
        <v>172</v>
      </c>
      <c r="G53" s="5"/>
      <c r="H53" s="50">
        <v>2</v>
      </c>
      <c r="I53" s="51">
        <v>1.7</v>
      </c>
    </row>
    <row r="54" spans="1:9" ht="133.5" customHeight="1" x14ac:dyDescent="0.25">
      <c r="A54" s="13"/>
      <c r="B54" s="43"/>
      <c r="C54" s="3" t="s">
        <v>5</v>
      </c>
      <c r="D54" s="43" t="s">
        <v>212</v>
      </c>
      <c r="E54" s="43"/>
      <c r="F54" s="5" t="s">
        <v>213</v>
      </c>
      <c r="G54" s="43"/>
      <c r="H54" s="3">
        <v>2</v>
      </c>
      <c r="I54" s="51">
        <v>0.3</v>
      </c>
    </row>
    <row r="55" spans="1:9" ht="201" customHeight="1" x14ac:dyDescent="0.25">
      <c r="A55" s="13"/>
      <c r="B55" s="43"/>
      <c r="C55" s="3" t="s">
        <v>5</v>
      </c>
      <c r="D55" s="4" t="s">
        <v>227</v>
      </c>
      <c r="E55" s="3"/>
      <c r="F55" s="4" t="s">
        <v>229</v>
      </c>
      <c r="G55" s="5"/>
      <c r="H55" s="3">
        <v>5</v>
      </c>
      <c r="I55" s="8">
        <v>0.5</v>
      </c>
    </row>
    <row r="56" spans="1:9" x14ac:dyDescent="0.25">
      <c r="A56" s="11"/>
      <c r="H56" s="33"/>
      <c r="I56" s="9"/>
    </row>
    <row r="57" spans="1:9" ht="17.25" customHeight="1" x14ac:dyDescent="0.3">
      <c r="A57" s="12" t="s">
        <v>9</v>
      </c>
      <c r="B57" s="36" t="s">
        <v>61</v>
      </c>
      <c r="C57" s="12"/>
      <c r="D57" s="37"/>
      <c r="E57" s="12"/>
      <c r="F57" s="37"/>
      <c r="G57" s="37"/>
      <c r="H57" s="37"/>
      <c r="I57" s="6">
        <f>SUM(I59:I95)</f>
        <v>27</v>
      </c>
    </row>
    <row r="58" spans="1:9" x14ac:dyDescent="0.25">
      <c r="A58" s="18">
        <v>1</v>
      </c>
      <c r="B58" s="59" t="s">
        <v>145</v>
      </c>
      <c r="C58" s="46"/>
      <c r="D58" s="54"/>
      <c r="E58" s="46"/>
      <c r="F58" s="54"/>
      <c r="G58" s="84"/>
      <c r="H58" s="84"/>
      <c r="I58" s="85"/>
    </row>
    <row r="59" spans="1:9" ht="126" x14ac:dyDescent="0.25">
      <c r="A59" s="13"/>
      <c r="B59" s="60"/>
      <c r="C59" s="3" t="s">
        <v>5</v>
      </c>
      <c r="D59" s="5" t="s">
        <v>153</v>
      </c>
      <c r="E59" s="3"/>
      <c r="F59" s="5" t="s">
        <v>216</v>
      </c>
      <c r="G59" s="14"/>
      <c r="H59" s="14">
        <v>2</v>
      </c>
      <c r="I59" s="8">
        <v>0.5</v>
      </c>
    </row>
    <row r="60" spans="1:9" ht="79.5" customHeight="1" x14ac:dyDescent="0.25">
      <c r="A60" s="13"/>
      <c r="B60" s="61"/>
      <c r="C60" s="56" t="s">
        <v>5</v>
      </c>
      <c r="D60" s="57" t="s">
        <v>157</v>
      </c>
      <c r="E60" s="56"/>
      <c r="F60" s="57" t="s">
        <v>169</v>
      </c>
      <c r="G60" s="62"/>
      <c r="H60" s="14">
        <v>2</v>
      </c>
      <c r="I60" s="8">
        <v>0.5</v>
      </c>
    </row>
    <row r="61" spans="1:9" ht="97.5" customHeight="1" x14ac:dyDescent="0.25">
      <c r="A61" s="13"/>
      <c r="B61" s="61"/>
      <c r="C61" s="56" t="s">
        <v>5</v>
      </c>
      <c r="D61" s="57" t="s">
        <v>156</v>
      </c>
      <c r="E61" s="56"/>
      <c r="F61" s="57" t="s">
        <v>217</v>
      </c>
      <c r="G61" s="62"/>
      <c r="H61" s="14">
        <v>2</v>
      </c>
      <c r="I61" s="8">
        <v>0.25</v>
      </c>
    </row>
    <row r="62" spans="1:9" ht="135" customHeight="1" x14ac:dyDescent="0.25">
      <c r="A62" s="13"/>
      <c r="B62" s="61"/>
      <c r="C62" s="56" t="s">
        <v>5</v>
      </c>
      <c r="D62" s="57" t="s">
        <v>155</v>
      </c>
      <c r="E62" s="56"/>
      <c r="F62" s="57" t="s">
        <v>168</v>
      </c>
      <c r="G62" s="62"/>
      <c r="H62" s="14">
        <v>2</v>
      </c>
      <c r="I62" s="8">
        <v>0.25</v>
      </c>
    </row>
    <row r="63" spans="1:9" ht="224.25" customHeight="1" x14ac:dyDescent="0.25">
      <c r="A63" s="13"/>
      <c r="B63" s="61"/>
      <c r="C63" s="56" t="s">
        <v>5</v>
      </c>
      <c r="D63" s="57" t="s">
        <v>154</v>
      </c>
      <c r="E63" s="56"/>
      <c r="F63" s="57" t="s">
        <v>214</v>
      </c>
      <c r="G63" s="62"/>
      <c r="H63" s="14">
        <v>2</v>
      </c>
      <c r="I63" s="8">
        <v>0.5</v>
      </c>
    </row>
    <row r="64" spans="1:9" ht="81.75" customHeight="1" x14ac:dyDescent="0.25">
      <c r="A64" s="13"/>
      <c r="B64" s="61"/>
      <c r="C64" s="63" t="s">
        <v>5</v>
      </c>
      <c r="D64" s="57" t="s">
        <v>142</v>
      </c>
      <c r="E64" s="56"/>
      <c r="F64" s="57" t="s">
        <v>167</v>
      </c>
      <c r="G64" s="64"/>
      <c r="H64" s="65">
        <v>2</v>
      </c>
      <c r="I64" s="8">
        <v>1.75</v>
      </c>
    </row>
    <row r="65" spans="1:9" ht="159" customHeight="1" x14ac:dyDescent="0.25">
      <c r="A65" s="13"/>
      <c r="B65" s="61"/>
      <c r="C65" s="63" t="s">
        <v>5</v>
      </c>
      <c r="D65" s="57" t="s">
        <v>148</v>
      </c>
      <c r="E65" s="56"/>
      <c r="F65" s="57" t="s">
        <v>166</v>
      </c>
      <c r="G65" s="64"/>
      <c r="H65" s="65">
        <v>2</v>
      </c>
      <c r="I65" s="8">
        <v>0.75</v>
      </c>
    </row>
    <row r="66" spans="1:9" ht="80.25" customHeight="1" x14ac:dyDescent="0.25">
      <c r="A66" s="13"/>
      <c r="B66" s="60"/>
      <c r="C66" s="65" t="s">
        <v>5</v>
      </c>
      <c r="D66" s="5" t="s">
        <v>149</v>
      </c>
      <c r="E66" s="3"/>
      <c r="F66" s="5" t="s">
        <v>232</v>
      </c>
      <c r="G66" s="2"/>
      <c r="H66" s="65">
        <v>2</v>
      </c>
      <c r="I66" s="8">
        <v>0.75</v>
      </c>
    </row>
    <row r="67" spans="1:9" ht="99" customHeight="1" x14ac:dyDescent="0.25">
      <c r="A67" s="13"/>
      <c r="B67" s="60"/>
      <c r="C67" s="65" t="s">
        <v>5</v>
      </c>
      <c r="D67" s="5" t="s">
        <v>158</v>
      </c>
      <c r="E67" s="3"/>
      <c r="F67" s="5" t="s">
        <v>218</v>
      </c>
      <c r="G67" s="2"/>
      <c r="H67" s="65">
        <v>2</v>
      </c>
      <c r="I67" s="8">
        <v>0.5</v>
      </c>
    </row>
    <row r="68" spans="1:9" ht="153" customHeight="1" x14ac:dyDescent="0.25">
      <c r="A68" s="13"/>
      <c r="B68" s="60"/>
      <c r="C68" s="65" t="s">
        <v>5</v>
      </c>
      <c r="D68" s="5" t="s">
        <v>143</v>
      </c>
      <c r="E68" s="3"/>
      <c r="F68" s="5" t="s">
        <v>208</v>
      </c>
      <c r="G68" s="2"/>
      <c r="H68" s="65">
        <v>2</v>
      </c>
      <c r="I68" s="8">
        <v>0.3</v>
      </c>
    </row>
    <row r="69" spans="1:9" ht="91.5" customHeight="1" x14ac:dyDescent="0.25">
      <c r="A69" s="13"/>
      <c r="B69" s="66"/>
      <c r="C69" s="67" t="s">
        <v>5</v>
      </c>
      <c r="D69" s="19" t="s">
        <v>150</v>
      </c>
      <c r="E69" s="20"/>
      <c r="F69" s="19" t="s">
        <v>165</v>
      </c>
      <c r="G69" s="68"/>
      <c r="H69" s="67">
        <v>2</v>
      </c>
      <c r="I69" s="27">
        <v>1</v>
      </c>
    </row>
    <row r="70" spans="1:9" ht="91.5" customHeight="1" x14ac:dyDescent="0.25">
      <c r="A70" s="13"/>
      <c r="B70" s="66"/>
      <c r="C70" s="67" t="s">
        <v>5</v>
      </c>
      <c r="D70" s="19" t="s">
        <v>151</v>
      </c>
      <c r="E70" s="20"/>
      <c r="F70" s="19" t="s">
        <v>164</v>
      </c>
      <c r="G70" s="68"/>
      <c r="H70" s="67">
        <v>2</v>
      </c>
      <c r="I70" s="27">
        <v>0.5</v>
      </c>
    </row>
    <row r="71" spans="1:9" ht="91.5" customHeight="1" x14ac:dyDescent="0.25">
      <c r="A71" s="13"/>
      <c r="B71" s="66"/>
      <c r="C71" s="67" t="s">
        <v>5</v>
      </c>
      <c r="D71" s="19" t="s">
        <v>152</v>
      </c>
      <c r="E71" s="20"/>
      <c r="F71" s="19" t="s">
        <v>163</v>
      </c>
      <c r="G71" s="68"/>
      <c r="H71" s="67">
        <v>2</v>
      </c>
      <c r="I71" s="27">
        <v>0.25</v>
      </c>
    </row>
    <row r="72" spans="1:9" ht="251.25" customHeight="1" x14ac:dyDescent="0.25">
      <c r="A72" s="13"/>
      <c r="B72" s="66"/>
      <c r="C72" s="67" t="s">
        <v>5</v>
      </c>
      <c r="D72" s="19" t="s">
        <v>46</v>
      </c>
      <c r="E72" s="20"/>
      <c r="F72" s="19" t="s">
        <v>226</v>
      </c>
      <c r="G72" s="68"/>
      <c r="H72" s="67">
        <v>4</v>
      </c>
      <c r="I72" s="27">
        <v>1.5</v>
      </c>
    </row>
    <row r="73" spans="1:9" x14ac:dyDescent="0.25">
      <c r="A73" s="13">
        <v>2</v>
      </c>
      <c r="B73" s="86" t="s">
        <v>146</v>
      </c>
      <c r="C73" s="87"/>
      <c r="D73" s="87"/>
      <c r="E73" s="87"/>
      <c r="F73" s="87"/>
      <c r="G73" s="87"/>
      <c r="H73" s="87"/>
      <c r="I73" s="88"/>
    </row>
    <row r="74" spans="1:9" ht="159" customHeight="1" x14ac:dyDescent="0.25">
      <c r="A74" s="13"/>
      <c r="B74" s="60"/>
      <c r="C74" s="65" t="s">
        <v>5</v>
      </c>
      <c r="D74" s="2" t="s">
        <v>144</v>
      </c>
      <c r="E74" s="65"/>
      <c r="F74" s="2" t="s">
        <v>162</v>
      </c>
      <c r="G74" s="2"/>
      <c r="H74" s="65">
        <v>2</v>
      </c>
      <c r="I74" s="16">
        <v>1.35</v>
      </c>
    </row>
    <row r="75" spans="1:9" ht="159" customHeight="1" x14ac:dyDescent="0.25">
      <c r="A75" s="13"/>
      <c r="B75" s="60"/>
      <c r="C75" s="65" t="s">
        <v>5</v>
      </c>
      <c r="D75" s="19" t="s">
        <v>46</v>
      </c>
      <c r="E75" s="65"/>
      <c r="F75" s="2" t="s">
        <v>206</v>
      </c>
      <c r="G75" s="2"/>
      <c r="H75" s="65">
        <v>4</v>
      </c>
      <c r="I75" s="8">
        <v>1</v>
      </c>
    </row>
    <row r="76" spans="1:9" ht="297" customHeight="1" x14ac:dyDescent="0.25">
      <c r="A76" s="13"/>
      <c r="B76" s="60"/>
      <c r="C76" s="65" t="s">
        <v>5</v>
      </c>
      <c r="D76" s="2" t="s">
        <v>147</v>
      </c>
      <c r="E76" s="65"/>
      <c r="F76" s="2" t="s">
        <v>207</v>
      </c>
      <c r="G76" s="2"/>
      <c r="H76" s="65">
        <v>2</v>
      </c>
      <c r="I76" s="16">
        <v>1.35</v>
      </c>
    </row>
    <row r="77" spans="1:9" ht="148.5" customHeight="1" x14ac:dyDescent="0.25">
      <c r="A77" s="43"/>
      <c r="B77" s="43"/>
      <c r="C77" s="3" t="s">
        <v>5</v>
      </c>
      <c r="D77" s="19" t="s">
        <v>46</v>
      </c>
      <c r="E77" s="43"/>
      <c r="F77" s="5" t="s">
        <v>161</v>
      </c>
      <c r="G77" s="43"/>
      <c r="H77" s="3">
        <v>4</v>
      </c>
      <c r="I77" s="51">
        <v>1</v>
      </c>
    </row>
    <row r="78" spans="1:9" x14ac:dyDescent="0.25">
      <c r="A78" s="13">
        <v>1</v>
      </c>
      <c r="B78" s="43" t="s">
        <v>50</v>
      </c>
      <c r="C78" s="3"/>
      <c r="D78" s="5"/>
      <c r="E78" s="3"/>
      <c r="F78" s="5"/>
      <c r="G78" s="5"/>
      <c r="H78" s="3"/>
      <c r="I78" s="16"/>
    </row>
    <row r="79" spans="1:9" ht="47.25" x14ac:dyDescent="0.25">
      <c r="A79" s="24"/>
      <c r="B79" s="43"/>
      <c r="C79" s="3" t="s">
        <v>5</v>
      </c>
      <c r="D79" s="5" t="s">
        <v>51</v>
      </c>
      <c r="E79" s="3"/>
      <c r="F79" s="5" t="s">
        <v>99</v>
      </c>
      <c r="G79" s="5"/>
      <c r="H79" s="3">
        <v>2</v>
      </c>
      <c r="I79" s="8">
        <v>0.75</v>
      </c>
    </row>
    <row r="80" spans="1:9" ht="76.5" customHeight="1" x14ac:dyDescent="0.25">
      <c r="A80" s="24"/>
      <c r="B80" s="43"/>
      <c r="C80" s="3" t="s">
        <v>5</v>
      </c>
      <c r="D80" s="5" t="s">
        <v>52</v>
      </c>
      <c r="E80" s="3"/>
      <c r="F80" s="5" t="s">
        <v>100</v>
      </c>
      <c r="G80" s="5"/>
      <c r="H80" s="3">
        <v>2</v>
      </c>
      <c r="I80" s="8">
        <v>0.5</v>
      </c>
    </row>
    <row r="81" spans="1:9" ht="87.75" customHeight="1" x14ac:dyDescent="0.25">
      <c r="A81" s="24"/>
      <c r="B81" s="43"/>
      <c r="C81" s="3" t="s">
        <v>5</v>
      </c>
      <c r="D81" s="5" t="s">
        <v>53</v>
      </c>
      <c r="E81" s="3"/>
      <c r="F81" s="5" t="s">
        <v>83</v>
      </c>
      <c r="G81" s="5"/>
      <c r="H81" s="3">
        <v>2</v>
      </c>
      <c r="I81" s="8">
        <v>0.75</v>
      </c>
    </row>
    <row r="82" spans="1:9" ht="57" customHeight="1" x14ac:dyDescent="0.25">
      <c r="A82" s="24"/>
      <c r="B82" s="43"/>
      <c r="C82" s="3" t="s">
        <v>5</v>
      </c>
      <c r="D82" s="5" t="s">
        <v>159</v>
      </c>
      <c r="E82" s="3"/>
      <c r="F82" s="5" t="s">
        <v>160</v>
      </c>
      <c r="G82" s="5"/>
      <c r="H82" s="3">
        <v>2</v>
      </c>
      <c r="I82" s="8">
        <v>0.5</v>
      </c>
    </row>
    <row r="83" spans="1:9" ht="60" customHeight="1" x14ac:dyDescent="0.25">
      <c r="A83" s="24"/>
      <c r="B83" s="43"/>
      <c r="C83" s="3" t="s">
        <v>5</v>
      </c>
      <c r="D83" s="5" t="s">
        <v>77</v>
      </c>
      <c r="E83" s="3"/>
      <c r="F83" s="5" t="s">
        <v>82</v>
      </c>
      <c r="G83" s="5"/>
      <c r="H83" s="3">
        <v>2</v>
      </c>
      <c r="I83" s="8">
        <v>0.5</v>
      </c>
    </row>
    <row r="84" spans="1:9" ht="72" customHeight="1" x14ac:dyDescent="0.25">
      <c r="A84" s="24"/>
      <c r="B84" s="43"/>
      <c r="C84" s="3" t="s">
        <v>5</v>
      </c>
      <c r="D84" s="5" t="s">
        <v>78</v>
      </c>
      <c r="E84" s="3"/>
      <c r="F84" s="5" t="s">
        <v>101</v>
      </c>
      <c r="G84" s="5"/>
      <c r="H84" s="3">
        <v>2</v>
      </c>
      <c r="I84" s="8">
        <v>0.75</v>
      </c>
    </row>
    <row r="85" spans="1:9" ht="78.75" x14ac:dyDescent="0.25">
      <c r="A85" s="24"/>
      <c r="B85" s="43"/>
      <c r="C85" s="65" t="s">
        <v>5</v>
      </c>
      <c r="D85" s="5" t="s">
        <v>158</v>
      </c>
      <c r="E85" s="3"/>
      <c r="F85" s="5" t="s">
        <v>218</v>
      </c>
      <c r="G85" s="2"/>
      <c r="H85" s="65">
        <v>2</v>
      </c>
      <c r="I85" s="8">
        <v>0.5</v>
      </c>
    </row>
    <row r="86" spans="1:9" ht="261.75" customHeight="1" x14ac:dyDescent="0.25">
      <c r="A86" s="13"/>
      <c r="B86" s="43"/>
      <c r="C86" s="3" t="s">
        <v>5</v>
      </c>
      <c r="D86" s="5" t="s">
        <v>81</v>
      </c>
      <c r="E86" s="3"/>
      <c r="F86" s="5" t="s">
        <v>223</v>
      </c>
      <c r="G86" s="5"/>
      <c r="H86" s="3">
        <v>2</v>
      </c>
      <c r="I86" s="8">
        <v>0.75</v>
      </c>
    </row>
    <row r="87" spans="1:9" ht="78.75" x14ac:dyDescent="0.25">
      <c r="A87" s="13"/>
      <c r="B87" s="43"/>
      <c r="C87" s="45" t="s">
        <v>5</v>
      </c>
      <c r="D87" s="19" t="s">
        <v>79</v>
      </c>
      <c r="E87" s="20"/>
      <c r="F87" s="19" t="s">
        <v>224</v>
      </c>
      <c r="G87" s="19"/>
      <c r="H87" s="45">
        <v>2</v>
      </c>
      <c r="I87" s="8">
        <v>1</v>
      </c>
    </row>
    <row r="88" spans="1:9" ht="94.5" x14ac:dyDescent="0.25">
      <c r="A88" s="13"/>
      <c r="B88" s="43"/>
      <c r="C88" s="45" t="s">
        <v>5</v>
      </c>
      <c r="D88" s="19" t="s">
        <v>45</v>
      </c>
      <c r="E88" s="20"/>
      <c r="F88" s="19" t="s">
        <v>222</v>
      </c>
      <c r="G88" s="19"/>
      <c r="H88" s="45">
        <v>2</v>
      </c>
      <c r="I88" s="8">
        <v>1</v>
      </c>
    </row>
    <row r="89" spans="1:9" ht="304.5" customHeight="1" x14ac:dyDescent="0.25">
      <c r="A89" s="13"/>
      <c r="B89" s="44"/>
      <c r="C89" s="45" t="s">
        <v>5</v>
      </c>
      <c r="D89" s="19" t="s">
        <v>46</v>
      </c>
      <c r="E89" s="20"/>
      <c r="F89" s="19" t="s">
        <v>225</v>
      </c>
      <c r="G89" s="19"/>
      <c r="H89" s="45">
        <v>4</v>
      </c>
      <c r="I89" s="8">
        <v>2</v>
      </c>
    </row>
    <row r="90" spans="1:9" x14ac:dyDescent="0.25">
      <c r="A90" s="18">
        <v>2</v>
      </c>
      <c r="B90" s="23" t="s">
        <v>54</v>
      </c>
      <c r="C90" s="46"/>
      <c r="D90" s="54"/>
      <c r="E90" s="46"/>
      <c r="F90" s="54"/>
      <c r="G90" s="54"/>
      <c r="H90" s="46"/>
      <c r="I90" s="21"/>
    </row>
    <row r="91" spans="1:9" ht="78.75" x14ac:dyDescent="0.25">
      <c r="A91" s="13"/>
      <c r="B91" s="43"/>
      <c r="C91" s="3" t="s">
        <v>5</v>
      </c>
      <c r="D91" s="5" t="s">
        <v>102</v>
      </c>
      <c r="E91" s="3"/>
      <c r="F91" s="5" t="s">
        <v>105</v>
      </c>
      <c r="G91" s="5"/>
      <c r="H91" s="3">
        <v>2</v>
      </c>
      <c r="I91" s="16">
        <v>0.3</v>
      </c>
    </row>
    <row r="92" spans="1:9" ht="110.25" x14ac:dyDescent="0.25">
      <c r="A92" s="13"/>
      <c r="B92" s="55"/>
      <c r="C92" s="56" t="s">
        <v>5</v>
      </c>
      <c r="D92" s="57" t="s">
        <v>104</v>
      </c>
      <c r="E92" s="56"/>
      <c r="F92" s="5" t="s">
        <v>106</v>
      </c>
      <c r="G92" s="57"/>
      <c r="H92" s="56">
        <v>2</v>
      </c>
      <c r="I92" s="22">
        <v>0.3</v>
      </c>
    </row>
    <row r="93" spans="1:9" ht="110.25" x14ac:dyDescent="0.25">
      <c r="A93" s="13"/>
      <c r="B93" s="55"/>
      <c r="C93" s="56" t="s">
        <v>5</v>
      </c>
      <c r="D93" s="57" t="s">
        <v>55</v>
      </c>
      <c r="E93" s="56"/>
      <c r="F93" s="5" t="s">
        <v>107</v>
      </c>
      <c r="G93" s="57"/>
      <c r="H93" s="56">
        <v>2</v>
      </c>
      <c r="I93" s="22">
        <v>1</v>
      </c>
    </row>
    <row r="94" spans="1:9" ht="110.25" x14ac:dyDescent="0.25">
      <c r="A94" s="13"/>
      <c r="B94" s="55"/>
      <c r="C94" s="56" t="s">
        <v>5</v>
      </c>
      <c r="D94" s="57" t="s">
        <v>108</v>
      </c>
      <c r="E94" s="56"/>
      <c r="F94" s="5" t="s">
        <v>109</v>
      </c>
      <c r="G94" s="57"/>
      <c r="H94" s="56">
        <v>2</v>
      </c>
      <c r="I94" s="22">
        <v>0.4</v>
      </c>
    </row>
    <row r="95" spans="1:9" ht="141.75" x14ac:dyDescent="0.25">
      <c r="A95" s="13"/>
      <c r="B95" s="43"/>
      <c r="C95" s="3" t="s">
        <v>5</v>
      </c>
      <c r="D95" s="5" t="s">
        <v>46</v>
      </c>
      <c r="E95" s="3"/>
      <c r="F95" s="5" t="s">
        <v>103</v>
      </c>
      <c r="G95" s="5"/>
      <c r="H95" s="3">
        <v>4</v>
      </c>
      <c r="I95" s="8">
        <v>2</v>
      </c>
    </row>
    <row r="96" spans="1:9" x14ac:dyDescent="0.25">
      <c r="A96" s="11"/>
      <c r="H96" s="29"/>
      <c r="I96" s="9"/>
    </row>
    <row r="97" spans="1:9" ht="18.75" x14ac:dyDescent="0.3">
      <c r="A97" s="12" t="s">
        <v>10</v>
      </c>
      <c r="B97" s="36" t="s">
        <v>239</v>
      </c>
      <c r="C97" s="12"/>
      <c r="D97" s="37"/>
      <c r="E97" s="12"/>
      <c r="F97" s="37"/>
      <c r="G97" s="37"/>
      <c r="H97" s="37"/>
      <c r="I97" s="6">
        <f>SUM(I99:I136)</f>
        <v>38</v>
      </c>
    </row>
    <row r="98" spans="1:9" x14ac:dyDescent="0.25">
      <c r="A98" s="13">
        <v>2</v>
      </c>
      <c r="B98" s="23" t="s">
        <v>230</v>
      </c>
      <c r="C98" s="41"/>
      <c r="D98" s="41"/>
      <c r="E98" s="41"/>
      <c r="F98" s="41"/>
      <c r="G98" s="41"/>
      <c r="H98" s="46"/>
      <c r="I98" s="7"/>
    </row>
    <row r="99" spans="1:9" ht="63" x14ac:dyDescent="0.25">
      <c r="A99" s="13"/>
      <c r="B99" s="43"/>
      <c r="C99" s="3" t="s">
        <v>5</v>
      </c>
      <c r="D99" s="5" t="s">
        <v>189</v>
      </c>
      <c r="E99" s="3"/>
      <c r="F99" s="5" t="s">
        <v>179</v>
      </c>
      <c r="G99" s="5"/>
      <c r="H99" s="3">
        <v>3</v>
      </c>
      <c r="I99" s="8">
        <v>1.7</v>
      </c>
    </row>
    <row r="100" spans="1:9" ht="110.25" x14ac:dyDescent="0.25">
      <c r="A100" s="13"/>
      <c r="B100" s="43"/>
      <c r="C100" s="3" t="s">
        <v>5</v>
      </c>
      <c r="D100" s="5" t="s">
        <v>194</v>
      </c>
      <c r="E100" s="3"/>
      <c r="F100" s="5" t="s">
        <v>195</v>
      </c>
      <c r="G100" s="5"/>
      <c r="H100" s="3">
        <v>3</v>
      </c>
      <c r="I100" s="8">
        <v>1.5</v>
      </c>
    </row>
    <row r="101" spans="1:9" ht="157.5" x14ac:dyDescent="0.25">
      <c r="A101" s="25"/>
      <c r="B101" s="43"/>
      <c r="C101" s="3" t="s">
        <v>5</v>
      </c>
      <c r="D101" s="5" t="s">
        <v>192</v>
      </c>
      <c r="E101" s="3"/>
      <c r="F101" s="5" t="s">
        <v>180</v>
      </c>
      <c r="G101" s="5"/>
      <c r="H101" s="3">
        <v>3</v>
      </c>
      <c r="I101" s="8">
        <v>1.4</v>
      </c>
    </row>
    <row r="102" spans="1:9" ht="63" x14ac:dyDescent="0.25">
      <c r="A102" s="11"/>
      <c r="B102" s="43"/>
      <c r="C102" s="3" t="s">
        <v>5</v>
      </c>
      <c r="D102" s="5" t="s">
        <v>190</v>
      </c>
      <c r="E102" s="3"/>
      <c r="F102" s="5" t="s">
        <v>181</v>
      </c>
      <c r="G102" s="5"/>
      <c r="H102" s="3">
        <v>3</v>
      </c>
      <c r="I102" s="8">
        <v>1.5</v>
      </c>
    </row>
    <row r="103" spans="1:9" ht="31.5" x14ac:dyDescent="0.25">
      <c r="A103" s="13"/>
      <c r="B103" s="43"/>
      <c r="C103" s="3" t="s">
        <v>5</v>
      </c>
      <c r="D103" s="5" t="s">
        <v>18</v>
      </c>
      <c r="E103" s="3"/>
      <c r="F103" s="5" t="s">
        <v>112</v>
      </c>
      <c r="G103" s="5"/>
      <c r="H103" s="3">
        <v>3</v>
      </c>
      <c r="I103" s="8">
        <v>1.5</v>
      </c>
    </row>
    <row r="104" spans="1:9" ht="63" x14ac:dyDescent="0.25">
      <c r="A104" s="13"/>
      <c r="B104" s="43"/>
      <c r="C104" s="3" t="s">
        <v>5</v>
      </c>
      <c r="D104" s="5" t="s">
        <v>191</v>
      </c>
      <c r="E104" s="3"/>
      <c r="F104" s="5" t="s">
        <v>140</v>
      </c>
      <c r="G104" s="5"/>
      <c r="H104" s="3">
        <v>3</v>
      </c>
      <c r="I104" s="8">
        <v>1.4</v>
      </c>
    </row>
    <row r="105" spans="1:9" ht="141.75" customHeight="1" x14ac:dyDescent="0.25">
      <c r="A105" s="13"/>
      <c r="B105" s="43"/>
      <c r="C105" s="3" t="s">
        <v>5</v>
      </c>
      <c r="D105" s="5" t="s">
        <v>193</v>
      </c>
      <c r="E105" s="3"/>
      <c r="F105" s="5" t="s">
        <v>113</v>
      </c>
      <c r="G105" s="5"/>
      <c r="H105" s="3">
        <v>3</v>
      </c>
      <c r="I105" s="8">
        <v>1.6</v>
      </c>
    </row>
    <row r="106" spans="1:9" ht="94.5" x14ac:dyDescent="0.25">
      <c r="A106" s="13"/>
      <c r="B106" s="43"/>
      <c r="C106" s="3" t="s">
        <v>5</v>
      </c>
      <c r="D106" s="5" t="s">
        <v>196</v>
      </c>
      <c r="E106" s="3"/>
      <c r="F106" s="5" t="s">
        <v>182</v>
      </c>
      <c r="G106" s="5"/>
      <c r="H106" s="3">
        <v>3</v>
      </c>
      <c r="I106" s="8">
        <v>1.5</v>
      </c>
    </row>
    <row r="107" spans="1:9" ht="31.5" x14ac:dyDescent="0.25">
      <c r="A107" s="13"/>
      <c r="B107" s="43"/>
      <c r="C107" s="3" t="s">
        <v>5</v>
      </c>
      <c r="D107" s="5" t="s">
        <v>59</v>
      </c>
      <c r="E107" s="17"/>
      <c r="F107" s="5" t="s">
        <v>114</v>
      </c>
      <c r="G107" s="5"/>
      <c r="H107" s="3">
        <v>3</v>
      </c>
      <c r="I107" s="8">
        <v>2</v>
      </c>
    </row>
    <row r="108" spans="1:9" ht="94.5" x14ac:dyDescent="0.25">
      <c r="A108" s="13"/>
      <c r="B108" s="43"/>
      <c r="C108" s="3" t="s">
        <v>5</v>
      </c>
      <c r="D108" s="5" t="s">
        <v>37</v>
      </c>
      <c r="E108" s="17"/>
      <c r="F108" s="5" t="s">
        <v>115</v>
      </c>
      <c r="G108" s="5"/>
      <c r="H108" s="3">
        <v>3</v>
      </c>
      <c r="I108" s="8">
        <v>1.1000000000000001</v>
      </c>
    </row>
    <row r="109" spans="1:9" ht="78.75" x14ac:dyDescent="0.25">
      <c r="A109" s="13"/>
      <c r="B109" s="43"/>
      <c r="C109" s="3" t="s">
        <v>5</v>
      </c>
      <c r="D109" s="5" t="s">
        <v>123</v>
      </c>
      <c r="E109" s="17"/>
      <c r="F109" s="5" t="s">
        <v>124</v>
      </c>
      <c r="G109" s="5"/>
      <c r="H109" s="3">
        <v>3</v>
      </c>
      <c r="I109" s="8">
        <v>1.2</v>
      </c>
    </row>
    <row r="110" spans="1:9" ht="63" x14ac:dyDescent="0.25">
      <c r="A110" s="13"/>
      <c r="B110" s="43"/>
      <c r="C110" s="3" t="s">
        <v>5</v>
      </c>
      <c r="D110" s="5" t="s">
        <v>39</v>
      </c>
      <c r="E110" s="3"/>
      <c r="F110" s="5" t="s">
        <v>116</v>
      </c>
      <c r="G110" s="5"/>
      <c r="H110" s="3">
        <v>3</v>
      </c>
      <c r="I110" s="16">
        <v>1.2</v>
      </c>
    </row>
    <row r="111" spans="1:9" ht="63" x14ac:dyDescent="0.25">
      <c r="A111" s="13"/>
      <c r="B111" s="43"/>
      <c r="C111" s="3" t="s">
        <v>5</v>
      </c>
      <c r="D111" s="5" t="s">
        <v>38</v>
      </c>
      <c r="E111" s="3"/>
      <c r="F111" s="5" t="s">
        <v>117</v>
      </c>
      <c r="G111" s="5"/>
      <c r="H111" s="3">
        <v>3</v>
      </c>
      <c r="I111" s="16">
        <v>1.1000000000000001</v>
      </c>
    </row>
    <row r="112" spans="1:9" ht="78.75" x14ac:dyDescent="0.25">
      <c r="A112" s="13"/>
      <c r="B112" s="43"/>
      <c r="C112" s="3" t="s">
        <v>5</v>
      </c>
      <c r="D112" s="5" t="s">
        <v>110</v>
      </c>
      <c r="E112" s="3"/>
      <c r="F112" s="5" t="s">
        <v>183</v>
      </c>
      <c r="G112" s="5"/>
      <c r="H112" s="3">
        <v>3</v>
      </c>
      <c r="I112" s="16">
        <v>1.2</v>
      </c>
    </row>
    <row r="113" spans="1:10" ht="157.5" x14ac:dyDescent="0.25">
      <c r="A113" s="13"/>
      <c r="B113" s="43"/>
      <c r="C113" s="3" t="s">
        <v>5</v>
      </c>
      <c r="D113" s="5" t="s">
        <v>111</v>
      </c>
      <c r="E113" s="3"/>
      <c r="F113" s="5" t="s">
        <v>231</v>
      </c>
      <c r="G113" s="5"/>
      <c r="H113" s="3">
        <v>3</v>
      </c>
      <c r="I113" s="16">
        <v>1.5</v>
      </c>
    </row>
    <row r="114" spans="1:10" ht="63" x14ac:dyDescent="0.25">
      <c r="A114" s="13"/>
      <c r="B114" s="43"/>
      <c r="C114" s="3" t="s">
        <v>5</v>
      </c>
      <c r="D114" s="5" t="s">
        <v>40</v>
      </c>
      <c r="E114" s="3"/>
      <c r="F114" s="5" t="s">
        <v>119</v>
      </c>
      <c r="G114" s="5"/>
      <c r="H114" s="3">
        <v>3</v>
      </c>
      <c r="I114" s="8">
        <v>1.1000000000000001</v>
      </c>
    </row>
    <row r="115" spans="1:10" ht="173.25" x14ac:dyDescent="0.25">
      <c r="A115" s="13"/>
      <c r="B115" s="43"/>
      <c r="C115" s="3" t="s">
        <v>5</v>
      </c>
      <c r="D115" s="4" t="s">
        <v>227</v>
      </c>
      <c r="E115" s="3"/>
      <c r="F115" s="4" t="s">
        <v>228</v>
      </c>
      <c r="G115" s="5"/>
      <c r="H115" s="3">
        <v>5</v>
      </c>
      <c r="I115" s="8">
        <v>1.5</v>
      </c>
    </row>
    <row r="116" spans="1:10" customFormat="1" ht="110.25" x14ac:dyDescent="0.25">
      <c r="A116" s="72"/>
      <c r="B116" s="73"/>
      <c r="C116" s="74" t="s">
        <v>184</v>
      </c>
      <c r="D116" s="5" t="s">
        <v>197</v>
      </c>
      <c r="E116" s="76"/>
      <c r="F116" s="75"/>
      <c r="G116" s="75"/>
      <c r="H116" s="72">
        <v>3</v>
      </c>
      <c r="I116" s="51">
        <v>2</v>
      </c>
      <c r="J116" s="78"/>
    </row>
    <row r="117" spans="1:10" customFormat="1" x14ac:dyDescent="0.25">
      <c r="A117" s="72"/>
      <c r="B117" s="73"/>
      <c r="C117" s="72"/>
      <c r="D117" s="79"/>
      <c r="E117" s="72">
        <v>0</v>
      </c>
      <c r="F117" s="5" t="s">
        <v>185</v>
      </c>
      <c r="G117" s="75"/>
      <c r="H117" s="72"/>
      <c r="I117" s="77"/>
      <c r="J117" s="78"/>
    </row>
    <row r="118" spans="1:10" customFormat="1" ht="134.65" customHeight="1" x14ac:dyDescent="0.25">
      <c r="A118" s="72"/>
      <c r="B118" s="73"/>
      <c r="C118" s="72"/>
      <c r="D118" s="79"/>
      <c r="E118" s="72">
        <v>1</v>
      </c>
      <c r="F118" s="5" t="s">
        <v>186</v>
      </c>
      <c r="G118" s="75"/>
      <c r="H118" s="72"/>
      <c r="I118" s="77"/>
      <c r="J118" s="78"/>
    </row>
    <row r="119" spans="1:10" customFormat="1" ht="166.15" customHeight="1" x14ac:dyDescent="0.25">
      <c r="A119" s="72"/>
      <c r="B119" s="73"/>
      <c r="C119" s="72"/>
      <c r="D119" s="79"/>
      <c r="E119" s="72">
        <v>2</v>
      </c>
      <c r="F119" s="5" t="s">
        <v>187</v>
      </c>
      <c r="G119" s="75"/>
      <c r="H119" s="72"/>
      <c r="I119" s="77"/>
      <c r="J119" s="78"/>
    </row>
    <row r="120" spans="1:10" customFormat="1" ht="148.15" customHeight="1" x14ac:dyDescent="0.25">
      <c r="A120" s="72"/>
      <c r="B120" s="73"/>
      <c r="C120" s="78"/>
      <c r="D120" s="80"/>
      <c r="E120" s="72">
        <v>3</v>
      </c>
      <c r="F120" s="5" t="s">
        <v>188</v>
      </c>
      <c r="G120" s="75"/>
      <c r="H120" s="74"/>
      <c r="I120" s="74"/>
      <c r="J120" s="78"/>
    </row>
    <row r="121" spans="1:10" x14ac:dyDescent="0.25">
      <c r="A121" s="13">
        <v>2</v>
      </c>
      <c r="B121" s="23" t="s">
        <v>118</v>
      </c>
      <c r="C121" s="41"/>
      <c r="D121" s="41"/>
      <c r="E121" s="41"/>
      <c r="F121" s="41"/>
      <c r="G121" s="41"/>
      <c r="H121" s="46"/>
      <c r="I121" s="7"/>
    </row>
    <row r="122" spans="1:10" ht="47.25" x14ac:dyDescent="0.25">
      <c r="A122" s="13"/>
      <c r="B122" s="43"/>
      <c r="C122" s="3" t="s">
        <v>5</v>
      </c>
      <c r="D122" s="5" t="s">
        <v>56</v>
      </c>
      <c r="E122" s="3"/>
      <c r="F122" s="5" t="s">
        <v>126</v>
      </c>
      <c r="G122" s="5"/>
      <c r="H122" s="3">
        <v>3</v>
      </c>
      <c r="I122" s="16">
        <v>2</v>
      </c>
    </row>
    <row r="123" spans="1:10" ht="126" x14ac:dyDescent="0.25">
      <c r="A123" s="13"/>
      <c r="B123" s="43"/>
      <c r="C123" s="3" t="s">
        <v>5</v>
      </c>
      <c r="D123" s="5" t="s">
        <v>57</v>
      </c>
      <c r="E123" s="3"/>
      <c r="F123" s="5" t="s">
        <v>125</v>
      </c>
      <c r="G123" s="5"/>
      <c r="H123" s="3">
        <v>3</v>
      </c>
      <c r="I123" s="16">
        <v>2</v>
      </c>
    </row>
    <row r="124" spans="1:10" ht="236.25" x14ac:dyDescent="0.25">
      <c r="A124" s="13"/>
      <c r="B124" s="43"/>
      <c r="C124" s="3" t="s">
        <v>5</v>
      </c>
      <c r="D124" s="5" t="s">
        <v>60</v>
      </c>
      <c r="E124" s="3"/>
      <c r="F124" s="5" t="s">
        <v>137</v>
      </c>
      <c r="G124" s="5"/>
      <c r="H124" s="3">
        <v>3</v>
      </c>
      <c r="I124" s="16">
        <v>2</v>
      </c>
    </row>
    <row r="125" spans="1:10" ht="173.25" x14ac:dyDescent="0.25">
      <c r="A125" s="13"/>
      <c r="B125" s="43"/>
      <c r="C125" s="3" t="s">
        <v>5</v>
      </c>
      <c r="D125" s="4" t="s">
        <v>227</v>
      </c>
      <c r="E125" s="3"/>
      <c r="F125" s="4" t="s">
        <v>228</v>
      </c>
      <c r="G125" s="5"/>
      <c r="H125" s="3">
        <v>5</v>
      </c>
      <c r="I125" s="8">
        <v>2</v>
      </c>
    </row>
    <row r="126" spans="1:10" ht="47.25" x14ac:dyDescent="0.25">
      <c r="A126" s="13"/>
      <c r="B126" s="43"/>
      <c r="C126" s="3" t="s">
        <v>6</v>
      </c>
      <c r="D126" s="5" t="s">
        <v>58</v>
      </c>
      <c r="E126" s="3"/>
      <c r="F126" s="5"/>
      <c r="G126" s="5"/>
      <c r="H126" s="3">
        <v>3</v>
      </c>
      <c r="I126" s="16">
        <v>2</v>
      </c>
    </row>
    <row r="127" spans="1:10" x14ac:dyDescent="0.25">
      <c r="A127" s="13"/>
      <c r="B127" s="43"/>
      <c r="C127" s="3"/>
      <c r="D127" s="5"/>
      <c r="E127" s="3">
        <v>0</v>
      </c>
      <c r="F127" s="5" t="s">
        <v>22</v>
      </c>
      <c r="G127" s="5"/>
      <c r="H127" s="3"/>
      <c r="I127" s="10"/>
    </row>
    <row r="128" spans="1:10" ht="141.75" x14ac:dyDescent="0.25">
      <c r="A128" s="13"/>
      <c r="B128" s="43"/>
      <c r="C128" s="3"/>
      <c r="D128" s="5"/>
      <c r="E128" s="3">
        <v>1</v>
      </c>
      <c r="F128" s="5" t="s">
        <v>127</v>
      </c>
      <c r="G128" s="5"/>
      <c r="H128" s="3"/>
      <c r="I128" s="10"/>
    </row>
    <row r="129" spans="1:9" ht="110.25" x14ac:dyDescent="0.25">
      <c r="A129" s="13"/>
      <c r="B129" s="43"/>
      <c r="C129" s="3"/>
      <c r="D129" s="5"/>
      <c r="E129" s="3">
        <v>2</v>
      </c>
      <c r="F129" s="5" t="s">
        <v>139</v>
      </c>
      <c r="G129" s="5"/>
      <c r="H129" s="3"/>
      <c r="I129" s="10"/>
    </row>
    <row r="130" spans="1:9" ht="126" x14ac:dyDescent="0.25">
      <c r="A130" s="13"/>
      <c r="B130" s="43"/>
      <c r="C130" s="3"/>
      <c r="D130" s="5"/>
      <c r="E130" s="3">
        <v>3</v>
      </c>
      <c r="F130" s="5" t="s">
        <v>138</v>
      </c>
      <c r="G130" s="5"/>
      <c r="H130" s="3"/>
      <c r="I130" s="10"/>
    </row>
    <row r="131" spans="1:9" x14ac:dyDescent="0.25">
      <c r="A131" s="13">
        <v>3</v>
      </c>
      <c r="B131" s="43" t="s">
        <v>17</v>
      </c>
      <c r="C131" s="3"/>
      <c r="D131" s="5"/>
      <c r="E131" s="3"/>
      <c r="F131" s="5"/>
      <c r="G131" s="5"/>
      <c r="H131" s="3"/>
      <c r="I131" s="10"/>
    </row>
    <row r="132" spans="1:9" x14ac:dyDescent="0.25">
      <c r="A132" s="11"/>
      <c r="C132" s="3" t="s">
        <v>6</v>
      </c>
      <c r="D132" s="5" t="s">
        <v>20</v>
      </c>
      <c r="E132" s="3"/>
      <c r="F132" s="5"/>
      <c r="G132" s="5"/>
      <c r="H132" s="3">
        <v>5</v>
      </c>
      <c r="I132" s="16">
        <v>2</v>
      </c>
    </row>
    <row r="133" spans="1:9" x14ac:dyDescent="0.25">
      <c r="A133" s="13"/>
      <c r="B133" s="43"/>
      <c r="C133" s="3"/>
      <c r="D133" s="5"/>
      <c r="E133" s="3">
        <v>0</v>
      </c>
      <c r="F133" s="5" t="s">
        <v>21</v>
      </c>
      <c r="G133" s="5"/>
      <c r="H133" s="3"/>
      <c r="I133" s="10"/>
    </row>
    <row r="134" spans="1:9" ht="110.25" x14ac:dyDescent="0.25">
      <c r="A134" s="13"/>
      <c r="B134" s="43"/>
      <c r="C134" s="3"/>
      <c r="D134" s="5"/>
      <c r="E134" s="3">
        <v>1</v>
      </c>
      <c r="F134" s="5" t="s">
        <v>128</v>
      </c>
      <c r="G134" s="5"/>
      <c r="H134" s="3"/>
      <c r="I134" s="10"/>
    </row>
    <row r="135" spans="1:9" ht="126" x14ac:dyDescent="0.25">
      <c r="A135" s="13"/>
      <c r="B135" s="43"/>
      <c r="C135" s="3"/>
      <c r="D135" s="5"/>
      <c r="E135" s="3">
        <v>2</v>
      </c>
      <c r="F135" s="5" t="s">
        <v>129</v>
      </c>
      <c r="G135" s="5"/>
      <c r="H135" s="3"/>
      <c r="I135" s="10"/>
    </row>
    <row r="136" spans="1:9" ht="110.25" x14ac:dyDescent="0.25">
      <c r="A136" s="13"/>
      <c r="B136" s="43"/>
      <c r="C136" s="3"/>
      <c r="D136" s="5"/>
      <c r="E136" s="3">
        <v>3</v>
      </c>
      <c r="F136" s="5" t="s">
        <v>130</v>
      </c>
      <c r="G136" s="5"/>
      <c r="H136" s="3"/>
      <c r="I136" s="10"/>
    </row>
    <row r="137" spans="1:9" ht="18.75" x14ac:dyDescent="0.25">
      <c r="A137" s="92"/>
      <c r="B137" s="93"/>
      <c r="C137" s="94"/>
      <c r="D137" s="95"/>
      <c r="E137" s="94"/>
      <c r="F137" s="95"/>
      <c r="G137" s="96" t="s">
        <v>241</v>
      </c>
      <c r="H137" s="96"/>
      <c r="I137" s="91">
        <f>SUM(I7+I57+I97)</f>
        <v>100</v>
      </c>
    </row>
    <row r="138" spans="1:9" x14ac:dyDescent="0.25">
      <c r="A138" s="11"/>
    </row>
  </sheetData>
  <mergeCells count="3">
    <mergeCell ref="L6:P6"/>
    <mergeCell ref="G58:I58"/>
    <mergeCell ref="B73:I7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2" sqref="B2"/>
    </sheetView>
  </sheetViews>
  <sheetFormatPr defaultColWidth="11" defaultRowHeight="15.75" x14ac:dyDescent="0.25"/>
  <cols>
    <col min="2" max="2" width="56.875" style="1" customWidth="1"/>
  </cols>
  <sheetData>
    <row r="1" spans="1:2" ht="27.95" customHeight="1" x14ac:dyDescent="0.25">
      <c r="A1" s="89" t="s">
        <v>15</v>
      </c>
      <c r="B1" s="89"/>
    </row>
    <row r="2" spans="1:2" x14ac:dyDescent="0.25">
      <c r="A2" s="14">
        <v>1</v>
      </c>
      <c r="B2" s="15" t="s">
        <v>234</v>
      </c>
    </row>
    <row r="3" spans="1:2" x14ac:dyDescent="0.25">
      <c r="A3" s="14">
        <v>2</v>
      </c>
      <c r="B3" s="15" t="s">
        <v>23</v>
      </c>
    </row>
    <row r="4" spans="1:2" ht="31.5" x14ac:dyDescent="0.25">
      <c r="A4" s="14">
        <v>3</v>
      </c>
      <c r="B4" s="2" t="s">
        <v>233</v>
      </c>
    </row>
    <row r="5" spans="1:2" x14ac:dyDescent="0.25">
      <c r="A5" s="65">
        <v>4</v>
      </c>
      <c r="B5" s="82" t="s">
        <v>235</v>
      </c>
    </row>
    <row r="6" spans="1:2" x14ac:dyDescent="0.25">
      <c r="A6" s="65">
        <v>5</v>
      </c>
      <c r="B6" s="82" t="s">
        <v>236</v>
      </c>
    </row>
  </sheetData>
  <mergeCells count="1">
    <mergeCell ref="A1:B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Дмитрий Семенов</cp:lastModifiedBy>
  <dcterms:created xsi:type="dcterms:W3CDTF">2022-11-09T22:53:43Z</dcterms:created>
  <dcterms:modified xsi:type="dcterms:W3CDTF">2025-09-26T10:25:32Z</dcterms:modified>
</cp:coreProperties>
</file>