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Юлия\Desktop\чемпионат 2026\0) профессионалы 2026\На загрузку\лялина\готово\"/>
    </mc:Choice>
  </mc:AlternateContent>
  <bookViews>
    <workbookView xWindow="-120" yWindow="-120" windowWidth="29040" windowHeight="15720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9" i="4" l="1"/>
  <c r="G68" i="4"/>
  <c r="G28" i="4"/>
  <c r="G27" i="4"/>
  <c r="A5" i="7" l="1"/>
  <c r="A3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C11" i="4"/>
  <c r="D8" i="4"/>
  <c r="C7" i="4"/>
  <c r="C12" i="4"/>
  <c r="G10" i="4"/>
  <c r="E10" i="4"/>
  <c r="C10" i="4"/>
  <c r="G11" i="4"/>
  <c r="E11" i="4"/>
  <c r="C13" i="4"/>
  <c r="C14" i="4"/>
  <c r="C15" i="4"/>
  <c r="C9" i="4"/>
</calcChain>
</file>

<file path=xl/sharedStrings.xml><?xml version="1.0" encoding="utf-8"?>
<sst xmlns="http://schemas.openxmlformats.org/spreadsheetml/2006/main" count="389" uniqueCount="172">
  <si>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</si>
  <si>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</si>
  <si>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</si>
  <si>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</si>
  <si>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</si>
  <si>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</si>
  <si>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</si>
  <si>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</si>
  <si>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</si>
  <si>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</si>
  <si>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</si>
  <si>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</si>
  <si>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</si>
  <si>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</si>
  <si>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</si>
  <si>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</si>
  <si>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</si>
  <si>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</si>
  <si>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</si>
  <si>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</si>
  <si>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</si>
  <si>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</si>
  <si>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</si>
  <si>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</si>
  <si>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</si>
  <si>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</si>
  <si>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</si>
  <si>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</si>
  <si>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</si>
  <si>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</si>
  <si>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</si>
  <si>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</si>
  <si>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</si>
  <si>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</si>
  <si>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</si>
  <si>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</si>
  <si>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</si>
  <si>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</si>
  <si>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</si>
  <si>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</si>
  <si>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</si>
  <si>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 xml:space="preserve">Освещение: Допустимо верхнее искусственное освещение ( не менее ___ люкс) </t>
  </si>
  <si>
    <t>Контур заземления для электропитания и сети слаботочных подключений (при необходимости) : не требуется</t>
  </si>
  <si>
    <t>Площадь зоны: не менее ____ кв.м.</t>
  </si>
  <si>
    <t>Покрытие пола: ковролин  - ___ кв.м. на всю зону</t>
  </si>
  <si>
    <t>Подведение сжатого воздуха (при необходимости): требуется/не требуется</t>
  </si>
  <si>
    <t>Подведение/ отведение ГХВС (при необходимости): требуется/не требуется</t>
  </si>
  <si>
    <t xml:space="preserve">Складское помещение 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</si>
  <si>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</si>
  <si>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</si>
  <si>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</si>
  <si>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</si>
  <si>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</si>
  <si>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</si>
  <si>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</si>
  <si>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 xml:space="preserve">Количество конкурсантов </t>
  </si>
  <si>
    <t xml:space="preserve">Количество конкурсантов: </t>
  </si>
  <si>
    <t>Количество экспертов (ГЭ+ЭН+ИЭ)+ТАП</t>
  </si>
  <si>
    <t>Геопространственная цифровая инженерия</t>
  </si>
  <si>
    <t>Телевизор</t>
  </si>
  <si>
    <t>Оборудование</t>
  </si>
  <si>
    <t>шт</t>
  </si>
  <si>
    <t>Напольный кронштейн</t>
  </si>
  <si>
    <t>Стакан одноразовый 200 мл</t>
  </si>
  <si>
    <t>Пластиковый (полипропилен (ПП)), белый/прозрачный</t>
  </si>
  <si>
    <t>Расходные материалы</t>
  </si>
  <si>
    <t>Кулер для воды напольный</t>
  </si>
  <si>
    <t>Куллер для воды с электронным  охлаждением и нагревом с диспенсером на 19л</t>
  </si>
  <si>
    <t>Мебель</t>
  </si>
  <si>
    <t>Мусорное ведро</t>
  </si>
  <si>
    <t>Сетевой фильтр</t>
  </si>
  <si>
    <t>Сетевой фильтр на 6 розеток</t>
  </si>
  <si>
    <t>Площадь зоны: не менее 130 кв.м.</t>
  </si>
  <si>
    <t xml:space="preserve">Освещение: Допустимо верхнее искусственное освещение ( не менее 400 люкс) </t>
  </si>
  <si>
    <t>Покрытие пола: -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</si>
  <si>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</si>
  <si>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</si>
  <si>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Площадь зоны: не менее 40 кв.м.</t>
  </si>
  <si>
    <t>Освещение: Допустимо верхнее искусственное освещение ( не менее 400 люкс)</t>
  </si>
  <si>
    <t xml:space="preserve">Электричество: 5 розеток подключения к сети  по (220 Вольт и 380 Вольт)	</t>
  </si>
  <si>
    <t>Покрытие пола:  -</t>
  </si>
  <si>
    <t>Стол</t>
  </si>
  <si>
    <t xml:space="preserve">шт </t>
  </si>
  <si>
    <t>Стул</t>
  </si>
  <si>
    <t xml:space="preserve">шт  </t>
  </si>
  <si>
    <t>Вешалка с крючками</t>
  </si>
  <si>
    <t>Мусорная корзина</t>
  </si>
  <si>
    <t>Площадь зоны: не менее 30 кв.м.</t>
  </si>
  <si>
    <t>Подведение/ отведение ГХВС (при необходимости) : не требуется</t>
  </si>
  <si>
    <t xml:space="preserve">Ноутбук </t>
  </si>
  <si>
    <t xml:space="preserve">Мышь компьютерная </t>
  </si>
  <si>
    <t>Оптическая, беспроводная, USB, 1000 dpi</t>
  </si>
  <si>
    <t>Офисный пакет приложений</t>
  </si>
  <si>
    <t>Офисный пакет приложения для работы с различными типами документов</t>
  </si>
  <si>
    <t>ПО</t>
  </si>
  <si>
    <t>МФУ Лазерное А4</t>
  </si>
  <si>
    <t>Корзина для мусора</t>
  </si>
  <si>
    <t>Аптечка</t>
  </si>
  <si>
    <t>Охрана труда</t>
  </si>
  <si>
    <t>Огнетушитель</t>
  </si>
  <si>
    <t>Площадь зоны: не менее 60 кв.м.</t>
  </si>
  <si>
    <t>Ноутбук</t>
  </si>
  <si>
    <t xml:space="preserve">шт (на 1 раб.место) </t>
  </si>
  <si>
    <t>Геоинформационная система</t>
  </si>
  <si>
    <t>Инструментарий ГИС Позволяет эффективно работать с картографической информацией:
создавать и редактировать пространственные данные
настраивать оформление объектов и слоев
получать информацию по объектам карты
использовать различные системы координат и проекции
осуществлять поиск и выборку объектов
выполнять запросы и т.д.</t>
  </si>
  <si>
    <t>Геоинформационная система для задач геодезии</t>
  </si>
  <si>
    <t>Геоинформационная система для решения задач геодезии, маркшейдерии и градостроительства.
Предоставляет профессионалам гибкий набор инструментов для решения узких отраслевых задач в полноценном трехмерном окружении</t>
  </si>
  <si>
    <t>Фотограмметрическое программное обеспечение</t>
  </si>
  <si>
    <t>Для обрабатки изображений, получаемых с помощью RGB- или мультиспектральных камер, включая мультикамерные системы, преобразовывать снимки в плотные облака точек, текстурированные полигональные модели, геопривязанные ортофотопланы и цифровые модели рельефа/местности (ЦМР/ЦММ)</t>
  </si>
  <si>
    <t>Набор программных продуктов, которые предназначены для обработки на компьютере документов в электронном формате.</t>
  </si>
  <si>
    <t>Геоинформационный сервис</t>
  </si>
  <si>
    <t>Настольная версия; отображение трехмерного изображения Земли, основанное на спутниковых снимках. Инструментарий: получение координат точек, измерение расстояний, площадей полигонов, расстановка меток.</t>
  </si>
  <si>
    <t xml:space="preserve">шт (на 2 раб.места) </t>
  </si>
  <si>
    <t>Ручка шариковая</t>
  </si>
  <si>
    <t>Шариковая, автоматическая, синяя</t>
  </si>
  <si>
    <t>Канцелярия</t>
  </si>
  <si>
    <t>шт (на конкурсанта)</t>
  </si>
  <si>
    <t>Листы бумаги А4</t>
  </si>
  <si>
    <t>Бумага для офисной техники формата А4, 80 г/кв.м</t>
  </si>
  <si>
    <t>Файл с перфорацией формата А4</t>
  </si>
  <si>
    <t>A4, 60 мкм, прозрачный, гладкий</t>
  </si>
  <si>
    <t>Короб архивный</t>
  </si>
  <si>
    <t>На 2-х завязках 100 мм (244х316 мм) гофрокартон до 1000 листов</t>
  </si>
  <si>
    <t>Клейкая лента оградительная/разметочная</t>
  </si>
  <si>
    <t>белокрасная 50 мм x 33 м</t>
  </si>
  <si>
    <t>Мешки для мусора</t>
  </si>
  <si>
    <t>Объем:60 л
Длина:700 мм
Ширина:600 мм
Толщина:60 мкм
Количество в упаковке:10 шт</t>
  </si>
  <si>
    <t>Вода бутилированная 19 л</t>
  </si>
  <si>
    <t>Для кулера</t>
  </si>
  <si>
    <t xml:space="preserve">Электричество: 6 розеток подключения к сети  по (220 Вольт)	</t>
  </si>
  <si>
    <t xml:space="preserve">Электричество: 5 розеток подключения к сети  по (220 Вольт)	</t>
  </si>
  <si>
    <t xml:space="preserve">Электричество: 4 розетки подключения к сети  по (220 Вольт)	</t>
  </si>
  <si>
    <t xml:space="preserve">Электричество: ___ подключения к сети  по (220 Вольт)	</t>
  </si>
  <si>
    <t>БВС мультироторного типа с вертикальным взлетом и посадкой</t>
  </si>
  <si>
    <t xml:space="preserve">Длительность полета:
до 40 мин
Площадь съемки:
0,74–1,7 км2
Макс. допустимая скорость ветра:
12 м/с
Скорость полета:
до 50 км/ч
Габаритные размеры коптера
Сложенное положение: 71 × 20 × 19 см
Полётное положение: 150 × 150 × 56 см
Мин. безопасная высота полета:
от 25 м
Макс. высота полета
Эффективная высота полета:
до 160 м
Температура эксплуатации:
от -20 до +40 °С
(опционально возможно расширение до -40 °С)
Двигатель
электрический / 4 двигателя
Полезная нагрузка: Лидар + фотокамера
Взлет / посадка:
вертикально в автоматическом режиме, площадка с радиусом 5 м
Температура эксплуатации лазерного сканера:
от -10 до +60 °С
Модель АГМ-МС3.200 
Частота сканирования До 600 кГц 
Максимальная дальность До 200 м 
Рабочая дальность До 160 м 
Угол поля зрения До 360 град. 
Скорость вращения сканирующего зеркала До 20 об/с 
Точность определения дальности 3 см 
Точность определения координат 3–5 см 
Размеры сенсорного блока От 124 × 124 × 130 мм 
Вес сенсорного блока От 1,25 кг 
Температура использования -20...+55 °С 
Дискретность GNSS приемника 20 Гц 
Управление камерой от системы Геоскан/АГМ 
Сертификат средства измерения Есть </t>
  </si>
  <si>
    <t>БВС самолетного типа</t>
  </si>
  <si>
    <t>Региональный этап Чемпионата по профессиональному мастерству "Профессионалы" 2026</t>
  </si>
  <si>
    <t>Волгоградская область</t>
  </si>
  <si>
    <t>Государственное бюджетное профессиональное образовательное учреждение "Волгоградский технический колледж"</t>
  </si>
  <si>
    <t xml:space="preserve">403003, Россия, Волгоградская область, Городищенский район, р.п. Городище, ул. Центральная, 105 </t>
  </si>
  <si>
    <t>02.02.2026 -  06.02.2026</t>
  </si>
  <si>
    <t>Лялина Елена Владимировна</t>
  </si>
  <si>
    <t>Lenusik-L-20mail.ru</t>
  </si>
  <si>
    <t>8-995-410-10-91</t>
  </si>
  <si>
    <t>Панкова Людмила Александровна</t>
  </si>
  <si>
    <t>uhebnaj_hast_223@mail.ru</t>
  </si>
  <si>
    <t>8-937-566-52-20</t>
  </si>
  <si>
    <t xml:space="preserve">Профессиональная ЖК-панель LG 65UH5F.  Диагональ экрана (дюймы) 65. Тип матрицы IPS. Разрешение 3840 × 2160 (UHD). </t>
  </si>
  <si>
    <t xml:space="preserve">Мобильная стойка ONKRON на 1ТВ/40-70".  Стойка для телевизора с кронштейном 40"-70", мобильная, чёрная.
</t>
  </si>
  <si>
    <t>Объем  14 л. Высота 30 см.</t>
  </si>
  <si>
    <t>Стол ONIX DIRECT O.MO-SRR-3.8.Видимая толщина столешницы: 25 мм Высота: 750 мм; Глубина: 800 мм
Материал: ЛДСП Материал кромки: ПВX; Тип стола: прямой
Цвет покрытия: денвер светлый; Ширина: 1380 мм</t>
  </si>
  <si>
    <t>Стул Ш 545хГ600х810мм . На металлокаркасе изогнутой формы с двойной сваркой, выполненном из плоскоовальной трубы 30*15 мм ( спинка и ножки ) и круглой трубы диаметром   16 мм ( перемычка ) с толщиной стенки   1,2 мм .  Каркас  хромированный.   Спинка эргономичная, сконструирована с учетом анатомического строения человека, обеспечивает правильную посадку, высота  спинки 370 мм. Сиденье эргономичное, с закругленным передним краем. Благодаря округлым, ортопедическим формам сидения снижается нагрузка на ноги. Высота сиденья над полом: 440 мм. Ширина мягкой части сиденья:    470 мм. Глубина мягкой части сиденья:    410 мм. Цвет -бордовый</t>
  </si>
  <si>
    <t>Вешалка с крючками «Алла». Напольная , 1,82 м, 22 крючка, металл, черная.</t>
  </si>
  <si>
    <t>Объем 14 л. Высота  30 см.</t>
  </si>
  <si>
    <t>Microsoft Office</t>
  </si>
  <si>
    <t xml:space="preserve">Canon i-Sensys MF443dw. Лазерное.  Скорость печати: односторонняя печать в формате А4 со скоростью 38 страниц в минуту; Сенсорный экран с диагональю 12,7 см; Печать с мобильных устройств: совместимость с устройствами на базе Android или iOS; Безопасность: доступ к документам по PIN-коду;
Библиотека настраиваемых экранных программ;
Универсальное устройство с формулой 3-в-1: печать, копирование и сканирование. </t>
  </si>
  <si>
    <t>Корзина мусорная 14л.; высота 29 см.; материал – пластик</t>
  </si>
  <si>
    <t>Вместимость корпуса, л: 4,9
Масса заряда, кг/л: 4 +/- 0,2
Рабочее давление, Мпа: 1,4 +/- 0,2
Продолжительность подачи ОТВ, сек: 10
Длина струи, м: 3
Огнетушащая способность по классу А: 2А
Огнетушащая способность по классу В: 55B
Масса, кг: 5,9
Габаритные размеры (диаметр, высота), мм: 130×420
Огнетушащее вещество: Порошок огнетушащий 40% АВС
Температура эксплуатации, °C: -40 до +50
Срок службы: 10 лет
Периодичность перезарядки: 1 раз в 5 лет</t>
  </si>
  <si>
    <t>НЕ ТРЕБУЕТСЯ</t>
  </si>
  <si>
    <t>Монитор (дополнительный монитор для ноутбука)</t>
  </si>
  <si>
    <t>Монитор acer 24 дюйма </t>
  </si>
  <si>
    <t>ГИС Аксиома</t>
  </si>
  <si>
    <t>ПО Google Earth</t>
  </si>
  <si>
    <t>ГИС Спутник</t>
  </si>
  <si>
    <t xml:space="preserve">Agisoft Metashape Pro </t>
  </si>
  <si>
    <t>Geoscan 201</t>
  </si>
  <si>
    <t>Длительность полета: до 3 часов 00 минут. Максимальная протяженность маршрута:  210 км. Площадь съемки за 1 полет при масштабе 3-10 см/пикс: 7-22 км2 Рекомендуемая допустимая скорость ветра до 10 м/с Максимально допустимая скорость ветра до 12 м/с Скорость полета 64-130 км/ч Максимальная взлетная масса 8,5 кг Максимальная масса полезной нагрузки 1,5 кг Размах крыльев 222 см Минимальная безопасная высота полета 100 м Максимальная высота полета 4000 м Двигатель электрический, бесколлекторный Температура эксплуатации –20...+40°С (опционально возможно расширение до –40°С) Взлет с катапульты Посадка на парашюте, в автоматическом режиме Время подготовки к взлету 10 мин. Состав комплекса: Беспилотное воздушное судно (БВС) – 1 шт. Вариативный комплект полезной нагрузки – 1 компл. Встроенный G PS -приемник - 1 шт. Комплект специального программного обеспечения (СПО) – 1 шт. Радиомодем для канала связи управления и телеметрии – 1 шт. Комплект запасных частей (ЗИП) – 1 компл. Зарядное устройство (ЗУ) – 1 шт. Пусковая установка (ПУ) – 1 шт. Транспортировочный кейс БВС (IP67, размер: 80x52x31 см, вес брутто: 18,5 кг) – 1 шт. Чехол для транспортировки ПУ; Состав беспилотное воздушное судно (БВС): Фюзеляж: - 1 шт. Комплект крыльев:-1 компл. Киль: -1 шт.Автопилот: наличие. Парашют основной: наличие. Воздушный винт: наличие. Аккумуляторная батарея основная: наличие, -1 шт. Состав вариативный комплект полезной нагрузки: 1) Цифровая фотокамера с центральным затвором 2) Цифровая фотокамера с шторно-щелевым 3) Мультиспектральная камера: 4) Видеокамера. Состав Комплект специального программного обеспечения (СПО): В режиме составления полетного задания: - Возможность загрузки спутниковых снимков Bing, Landsat, OpenStreetMap и глобального цифрового рельефа SRTM на любой участок местности. - Возможность подключения картографической информации по протоколу WMS. - Возможность загрузки локальной цифровой модели местности на участок съемки в форматах Google Earth (kml, kmz), GEOTIFF (tif, tiff) (при наличии). - Количество точек полетного задания  2000. - Возможность загрузки геопривязанных растровых фотоизображений. - Кэширование загруженных карт и отображение их без доступа в интернет. - Задание исходных данных для проведения аэрофотосъемки (модель камеры, высота проведения фотосъемки или требуемое пространственное разрешение снимка, поперечное и продольное перекрытия). - Формирование полетного задания по созданному 29 полигону или осевой линии линейно-протяженного объекта на основе введенных исходных данных. - Автоматическое формирование полетного задания по выбранным элементам загруженного kml документа. - Автоматическое изменение линий заданного пути и поворотных точек маршрута при любом редактировании границ снимаемых объектов или характеристик съемки (исходных данных). - Выбор стартовых точек съемки полетных элементов; - Выбор направления маршрута облета площадных объектов. - Проверка выполнимости сформированного полетного задания для выбранной модели БПЛА; В режиме выполнения полета. - Обеспечение предстартовой проверки перед выполнением полета. - Отображение текущего местоположения БПЛА на используемой картографической основе. - Отображение полетного задания и траектории полета. - Отображение данных телеметрии (воздушная и наземная скорости, уровень заряда аккумулятора). - Оперативное изменение полетного задания в ходе полета, в том числе: - Изменение границ площадной или линейной съемки с последующей загрузкой нового полетного задания на борт БПЛА. - Изменение маршрута или места посадки с последующей загрузкой нового полетного задания на борт БПЛА. - Добавление новых полетных элементов или удаление 30 текущих с последующей загрузкой нового полетного задания на борт БПЛА. - Возврат БПЛА в точку старта. - Отправка БПЛА на любую поворотную точку полетного задания. - Обеспечение дистанционного управления полетом БПЛА (через управление курсом или креном). - Экстренное завершение полета БПЛА через выброс парашюта. В режиме анализа полета: - Возможность просмотра данных телеметрии в любой момент времени выполнения полета. - Возможность создания файла с треком полета БПЛА (GPX). Состав комплекта запасных частей (ЗИП): - Киль - 1шт. - Карбоновая трубка - 1шт. - Карта памяти 64Gb - 1шт. - Карта памяти microSD 4GB - 1шт. - Антенна штыревая -  1шт. - Шомпол трубки ПВД - 1шт. - Трубка ПВД - 1шт. - Нож канцелярский  -1шт. - Клей циакрин - 1шт. - Пара лопастей 15x10"  - 1шт. - Отвертка шлицевая- 1шт. - Трубка ПВД силиконовая - 1шт. - Плоскогубцы - 1шт. - Кабель USB для фотоаппарата - 1шт.</t>
  </si>
  <si>
    <t>Geoscan 401</t>
  </si>
  <si>
    <t xml:space="preserve">Адрес базовой организации: </t>
  </si>
  <si>
    <t xml:space="preserve">Главный эксперт: </t>
  </si>
  <si>
    <r>
      <t xml:space="preserve"> Lenovo ThinkBook 15 G2 ITL 15.6FHD. Процессор Core I5-1135G7</t>
    </r>
    <r>
      <rPr>
        <sz val="9"/>
        <rFont val="Segoe UI"/>
        <family val="2"/>
        <charset val="204"/>
      </rPr>
      <t xml:space="preserve">
</t>
    </r>
    <r>
      <rPr>
        <sz val="10"/>
        <rFont val="Times New Roman"/>
        <family val="1"/>
        <charset val="204"/>
      </rPr>
      <t>- базовая тактовая частота – 2,4ГГц;  - тактовая частота в режиме максимальной производительности –4.2ГГц; - количество физических ядер – 4;  - количество потоков – 8;  Оперативная память DDR4, 8 ГБ,</t>
    </r>
    <r>
      <rPr>
        <sz val="9"/>
        <rFont val="Segoe UI"/>
        <family val="2"/>
        <charset val="204"/>
      </rPr>
      <t xml:space="preserve">
</t>
    </r>
    <r>
      <rPr>
        <sz val="10"/>
        <rFont val="Times New Roman"/>
        <family val="1"/>
        <charset val="204"/>
      </rPr>
      <t xml:space="preserve"> - частота функционирования 3200МГц;  - количество модулей памяти - один;  Жесткий диск: - объем накопителя SSD:  256 Гбайт;</t>
    </r>
    <r>
      <rPr>
        <sz val="9"/>
        <rFont val="Segoe UI"/>
        <family val="2"/>
        <charset val="204"/>
      </rPr>
      <t xml:space="preserve">
</t>
    </r>
    <r>
      <rPr>
        <sz val="10"/>
        <rFont val="Times New Roman"/>
        <family val="1"/>
        <charset val="204"/>
      </rPr>
      <t>Видеоадаптер – наличиеIntel Iris Plus  Экран:</t>
    </r>
    <r>
      <rPr>
        <sz val="9"/>
        <rFont val="Segoe UI"/>
        <family val="2"/>
        <charset val="204"/>
      </rPr>
      <t xml:space="preserve">
</t>
    </r>
    <r>
      <rPr>
        <sz val="10"/>
        <rFont val="Times New Roman"/>
        <family val="1"/>
        <charset val="204"/>
      </rPr>
      <t>- диагональ матрицы 15.6 Дюйма; - разрешение матрицы 1920x1080;</t>
    </r>
    <r>
      <rPr>
        <sz val="9"/>
        <rFont val="Segoe UI"/>
        <family val="2"/>
        <charset val="204"/>
      </rPr>
      <t xml:space="preserve">
</t>
    </r>
    <r>
      <rPr>
        <sz val="10"/>
        <rFont val="Times New Roman"/>
        <family val="1"/>
        <charset val="204"/>
      </rPr>
      <t>- поверхность экрана – матовая; Порты Thunderbolt 4 – 1шт.</t>
    </r>
    <r>
      <rPr>
        <sz val="9"/>
        <rFont val="Segoe UI"/>
        <family val="2"/>
        <charset val="204"/>
      </rPr>
      <t xml:space="preserve">
</t>
    </r>
    <r>
      <rPr>
        <sz val="10"/>
        <rFont val="Times New Roman"/>
        <family val="1"/>
        <charset val="204"/>
      </rPr>
      <t>USB 3.1 Type-C – 1шт. USB 3.1 Type-А – 2шт.</t>
    </r>
    <r>
      <rPr>
        <sz val="9"/>
        <rFont val="Segoe UI"/>
        <family val="2"/>
        <charset val="204"/>
      </rPr>
      <t xml:space="preserve">
</t>
    </r>
    <r>
      <rPr>
        <sz val="10"/>
        <rFont val="Times New Roman"/>
        <family val="1"/>
        <charset val="204"/>
      </rPr>
      <t>HDMI  – 1шт. RJ45 Ethernet – 1шт. Мышь оптическая беспроводная</t>
    </r>
    <r>
      <rPr>
        <sz val="9"/>
        <rFont val="Segoe UI"/>
        <family val="2"/>
        <charset val="204"/>
      </rPr>
      <t xml:space="preserve">
</t>
    </r>
    <r>
      <rPr>
        <sz val="10"/>
        <rFont val="Times New Roman"/>
        <family val="1"/>
        <charset val="204"/>
      </rPr>
      <t>Logitech M280, черная.   Операционная система:</t>
    </r>
    <r>
      <rPr>
        <sz val="9"/>
        <rFont val="Segoe UI"/>
        <family val="2"/>
        <charset val="204"/>
      </rPr>
      <t xml:space="preserve">
</t>
    </r>
    <r>
      <rPr>
        <sz val="10"/>
        <rFont val="Times New Roman"/>
        <family val="1"/>
        <charset val="204"/>
      </rPr>
      <t xml:space="preserve">- Windows10 Pro, 64-bit, Russian; Срок действия лицензии на право использования операционной системой: бессрочно. Операционная система новая, ранее не активированная   Программное обеспечение: </t>
    </r>
    <r>
      <rPr>
        <sz val="9"/>
        <rFont val="Segoe UI"/>
        <family val="2"/>
        <charset val="204"/>
      </rPr>
      <t xml:space="preserve">
</t>
    </r>
    <r>
      <rPr>
        <sz val="10"/>
        <rFont val="Times New Roman"/>
        <family val="1"/>
        <charset val="204"/>
      </rPr>
      <t>- Антивирусная защита Kaspersky internet security</t>
    </r>
    <r>
      <rPr>
        <sz val="9"/>
        <rFont val="Segoe UI"/>
        <family val="2"/>
        <charset val="204"/>
      </rPr>
      <t xml:space="preserve">
</t>
    </r>
  </si>
  <si>
    <r>
      <rPr>
        <sz val="10"/>
        <rFont val="Times New Roman"/>
        <family val="1"/>
        <charset val="204"/>
      </rPr>
      <t>Аптечка первой помощи. Размеры футляров: из полистирола — 205×205×70 мм. Состав: Маска медицинская нестерильная одноразовая 2 шт. Перчатки медицинские нестерильные, размером  М 2 пары. Устройство для проведения искусственного дыхания «Рот-Устройство-Рот» 1 шт. Жгут кровоостанавливающий для остановки артериального кровотечения 1 шт.
Бинт марлевый медицинский размером не менее 5 м х 10 см 4 шт.
Бинт марлевый медицинский размером не менее 7 м х 14 см 3 шт.
Салфетки марлевые медицинские стерильные размером не менее 16 х 14 см № 10 2 уп. Лейкопластырь фиксирующий рулонный размером не менее 2 см х 500 см 1 шт. Ножницы 1 шт. Инструкция по оказанию первой помощи с применением аптечки для оказания первой
помощи пострадавшим в дорожно-транспортных
происшествиях (автомобильной) 1 шт.</t>
    </r>
    <r>
      <rPr>
        <b/>
        <sz val="10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</si>
</sst>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2"/>
      <charset val="204"/>
    </font>
    <font>
      <sz val="9"/>
      <name val="Segoe UI"/>
      <family val="2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36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0" fontId="7" fillId="0" borderId="0" xfId="1" applyFont="1"/>
    <xf numFmtId="0" fontId="2" fillId="0" borderId="0" xfId="1" applyFont="1"/>
    <xf numFmtId="0" fontId="4" fillId="0" borderId="0" xfId="1" applyFont="1" applyAlignment="1">
      <alignment vertical="center" wrapText="1"/>
    </xf>
    <xf numFmtId="0" fontId="10" fillId="0" borderId="20" xfId="0" applyFont="1" applyBorder="1" applyAlignment="1">
      <alignment horizontal="left" vertical="top" wrapText="1"/>
    </xf>
    <xf numFmtId="0" fontId="15" fillId="0" borderId="0" xfId="0" applyFont="1" applyAlignment="1">
      <alignment wrapText="1"/>
    </xf>
    <xf numFmtId="0" fontId="15" fillId="0" borderId="0" xfId="0" applyFont="1"/>
    <xf numFmtId="0" fontId="6" fillId="0" borderId="0" xfId="1" applyFont="1"/>
    <xf numFmtId="0" fontId="6" fillId="0" borderId="0" xfId="1" applyFont="1" applyAlignment="1">
      <alignment vertical="center" wrapText="1"/>
    </xf>
    <xf numFmtId="0" fontId="14" fillId="0" borderId="0" xfId="1" applyFont="1" applyAlignment="1">
      <alignment vertical="center" wrapText="1"/>
    </xf>
    <xf numFmtId="0" fontId="9" fillId="0" borderId="1" xfId="1" applyFont="1" applyBorder="1" applyAlignment="1">
      <alignment horizontal="center" vertical="top"/>
    </xf>
    <xf numFmtId="0" fontId="8" fillId="0" borderId="23" xfId="0" applyFont="1" applyBorder="1" applyAlignment="1">
      <alignment horizontal="left" vertical="top" wrapText="1"/>
    </xf>
    <xf numFmtId="0" fontId="8" fillId="0" borderId="1" xfId="1" applyFont="1" applyBorder="1" applyAlignment="1">
      <alignment horizontal="left" vertical="top"/>
    </xf>
    <xf numFmtId="0" fontId="9" fillId="0" borderId="20" xfId="1" applyFont="1" applyBorder="1" applyAlignment="1">
      <alignment horizontal="center" vertical="top" wrapText="1"/>
    </xf>
    <xf numFmtId="0" fontId="10" fillId="0" borderId="21" xfId="1" applyFont="1" applyBorder="1" applyAlignment="1">
      <alignment horizontal="left" vertical="center" wrapText="1"/>
    </xf>
    <xf numFmtId="0" fontId="10" fillId="0" borderId="16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8" fillId="0" borderId="20" xfId="0" applyFont="1" applyBorder="1" applyAlignment="1">
      <alignment horizontal="center" wrapText="1"/>
    </xf>
    <xf numFmtId="0" fontId="2" fillId="0" borderId="2" xfId="1" applyFont="1" applyBorder="1" applyAlignment="1">
      <alignment horizontal="center" vertical="top"/>
    </xf>
    <xf numFmtId="0" fontId="2" fillId="0" borderId="1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left" vertical="top"/>
    </xf>
    <xf numFmtId="0" fontId="10" fillId="0" borderId="20" xfId="1" applyFont="1" applyBorder="1" applyAlignment="1">
      <alignment horizontal="left" vertical="top" wrapText="1"/>
    </xf>
    <xf numFmtId="0" fontId="8" fillId="0" borderId="1" xfId="1" applyFont="1" applyBorder="1" applyAlignment="1">
      <alignment vertical="top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horizontal="center" vertical="top"/>
    </xf>
    <xf numFmtId="0" fontId="8" fillId="0" borderId="1" xfId="1" applyFont="1" applyBorder="1" applyAlignment="1">
      <alignment horizontal="left" vertical="top" wrapText="1"/>
    </xf>
    <xf numFmtId="0" fontId="8" fillId="0" borderId="2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/>
    </xf>
    <xf numFmtId="0" fontId="8" fillId="0" borderId="1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center" vertical="top"/>
    </xf>
    <xf numFmtId="0" fontId="2" fillId="0" borderId="6" xfId="1" applyFont="1" applyBorder="1" applyAlignment="1">
      <alignment horizontal="center" vertical="top" wrapText="1"/>
    </xf>
    <xf numFmtId="0" fontId="2" fillId="0" borderId="21" xfId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left" vertical="top" wrapText="1"/>
    </xf>
    <xf numFmtId="0" fontId="2" fillId="0" borderId="2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top"/>
    </xf>
    <xf numFmtId="0" fontId="8" fillId="0" borderId="20" xfId="1" applyFont="1" applyBorder="1" applyAlignment="1">
      <alignment horizontal="left" vertical="top"/>
    </xf>
    <xf numFmtId="0" fontId="2" fillId="0" borderId="20" xfId="1" applyFont="1" applyBorder="1" applyAlignment="1">
      <alignment horizontal="left" vertical="center" wrapText="1"/>
    </xf>
    <xf numFmtId="0" fontId="2" fillId="0" borderId="25" xfId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left" vertical="center" wrapText="1"/>
    </xf>
    <xf numFmtId="0" fontId="9" fillId="0" borderId="20" xfId="0" applyFont="1" applyBorder="1" applyAlignment="1">
      <alignment vertical="top" wrapText="1"/>
    </xf>
    <xf numFmtId="0" fontId="9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wrapText="1"/>
    </xf>
    <xf numFmtId="0" fontId="8" fillId="0" borderId="19" xfId="1" applyFont="1" applyBorder="1" applyAlignment="1">
      <alignment horizontal="left" vertical="top"/>
    </xf>
    <xf numFmtId="0" fontId="2" fillId="0" borderId="23" xfId="1" applyFont="1" applyBorder="1" applyAlignment="1">
      <alignment horizontal="left" vertical="center" wrapText="1"/>
    </xf>
    <xf numFmtId="0" fontId="2" fillId="0" borderId="23" xfId="1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Fill="1" applyAlignment="1">
      <alignment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center" vertical="center" wrapText="1"/>
    </xf>
    <xf numFmtId="0" fontId="2" fillId="7" borderId="26" xfId="0" applyNumberFormat="1" applyFont="1" applyFill="1" applyBorder="1" applyAlignment="1">
      <alignment horizontal="left" vertical="top" wrapText="1"/>
    </xf>
    <xf numFmtId="0" fontId="2" fillId="0" borderId="6" xfId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8" fillId="0" borderId="20" xfId="1" applyFont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vertical="center" wrapText="1"/>
    </xf>
    <xf numFmtId="0" fontId="8" fillId="0" borderId="20" xfId="1" applyFont="1" applyBorder="1" applyAlignment="1">
      <alignment horizontal="center" vertical="top" wrapText="1"/>
    </xf>
    <xf numFmtId="0" fontId="23" fillId="0" borderId="1" xfId="0" applyNumberFormat="1" applyFont="1" applyFill="1" applyBorder="1" applyAlignment="1">
      <alignment vertical="top" wrapText="1"/>
    </xf>
    <xf numFmtId="0" fontId="24" fillId="0" borderId="20" xfId="0" applyFont="1" applyBorder="1" applyAlignment="1">
      <alignment wrapText="1"/>
    </xf>
    <xf numFmtId="0" fontId="24" fillId="0" borderId="20" xfId="0" applyFont="1" applyBorder="1" applyAlignment="1">
      <alignment horizontal="left" wrapText="1"/>
    </xf>
    <xf numFmtId="0" fontId="24" fillId="0" borderId="1" xfId="0" applyNumberFormat="1" applyFont="1" applyFill="1" applyBorder="1" applyAlignment="1">
      <alignment horizontal="left" vertical="center" wrapText="1"/>
    </xf>
    <xf numFmtId="0" fontId="24" fillId="0" borderId="20" xfId="2" applyFont="1" applyBorder="1" applyAlignment="1">
      <alignment horizontal="left" wrapText="1"/>
    </xf>
    <xf numFmtId="0" fontId="24" fillId="0" borderId="20" xfId="0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top" wrapText="1"/>
    </xf>
    <xf numFmtId="0" fontId="9" fillId="0" borderId="0" xfId="1" applyFont="1"/>
    <xf numFmtId="0" fontId="9" fillId="0" borderId="10" xfId="1" applyFont="1" applyBorder="1"/>
    <xf numFmtId="0" fontId="9" fillId="0" borderId="9" xfId="1" applyFont="1" applyBorder="1" applyAlignment="1">
      <alignment horizontal="left" vertical="top" wrapText="1"/>
    </xf>
    <xf numFmtId="0" fontId="9" fillId="0" borderId="8" xfId="1" applyFont="1" applyBorder="1"/>
    <xf numFmtId="0" fontId="9" fillId="0" borderId="7" xfId="1" applyFont="1" applyBorder="1"/>
    <xf numFmtId="0" fontId="2" fillId="0" borderId="11" xfId="1" applyFont="1" applyBorder="1" applyAlignment="1">
      <alignment horizontal="left" vertical="center" wrapText="1"/>
    </xf>
    <xf numFmtId="0" fontId="2" fillId="0" borderId="0" xfId="1" applyFont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9" xfId="1" applyFont="1" applyBorder="1" applyAlignment="1">
      <alignment horizontal="left" vertical="center" wrapText="1"/>
    </xf>
    <xf numFmtId="0" fontId="2" fillId="0" borderId="8" xfId="1" applyFont="1" applyBorder="1" applyAlignment="1">
      <alignment vertical="center"/>
    </xf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2" fillId="0" borderId="0" xfId="1" applyFont="1"/>
    <xf numFmtId="0" fontId="16" fillId="0" borderId="14" xfId="1" applyFont="1" applyBorder="1" applyAlignment="1">
      <alignment horizontal="left" vertical="top" wrapText="1"/>
    </xf>
    <xf numFmtId="0" fontId="9" fillId="0" borderId="13" xfId="1" applyFont="1" applyBorder="1"/>
    <xf numFmtId="0" fontId="9" fillId="0" borderId="12" xfId="1" applyFont="1" applyBorder="1"/>
    <xf numFmtId="0" fontId="9" fillId="0" borderId="11" xfId="1" applyFont="1" applyBorder="1" applyAlignment="1">
      <alignment horizontal="left" vertical="center" wrapText="1"/>
    </xf>
    <xf numFmtId="0" fontId="9" fillId="0" borderId="0" xfId="1" applyFont="1" applyAlignment="1">
      <alignment vertical="center"/>
    </xf>
    <xf numFmtId="0" fontId="9" fillId="0" borderId="10" xfId="1" applyFont="1" applyBorder="1" applyAlignment="1">
      <alignment vertical="center"/>
    </xf>
    <xf numFmtId="0" fontId="9" fillId="0" borderId="9" xfId="1" applyFont="1" applyBorder="1" applyAlignment="1">
      <alignment horizontal="left" vertical="center" wrapText="1"/>
    </xf>
    <xf numFmtId="0" fontId="9" fillId="0" borderId="8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0" fontId="20" fillId="0" borderId="14" xfId="1" applyFont="1" applyBorder="1" applyAlignment="1">
      <alignment horizontal="left" vertical="center" wrapText="1"/>
    </xf>
    <xf numFmtId="0" fontId="2" fillId="0" borderId="13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5" fillId="0" borderId="0" xfId="1" applyFont="1" applyAlignment="1">
      <alignment horizontal="left" vertical="top" wrapText="1"/>
    </xf>
    <xf numFmtId="0" fontId="16" fillId="0" borderId="14" xfId="1" applyFont="1" applyBorder="1" applyAlignment="1">
      <alignment horizontal="left" vertical="center" wrapText="1"/>
    </xf>
    <xf numFmtId="0" fontId="9" fillId="0" borderId="13" xfId="1" applyFont="1" applyBorder="1" applyAlignment="1">
      <alignment vertical="center"/>
    </xf>
    <xf numFmtId="0" fontId="9" fillId="0" borderId="12" xfId="1" applyFont="1" applyBorder="1" applyAlignment="1">
      <alignment vertical="center"/>
    </xf>
    <xf numFmtId="0" fontId="4" fillId="3" borderId="21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4" xfId="1" applyFont="1" applyFill="1" applyBorder="1" applyAlignment="1">
      <alignment horizontal="center"/>
    </xf>
    <xf numFmtId="0" fontId="2" fillId="0" borderId="0" xfId="1" applyFont="1" applyAlignment="1">
      <alignment horizontal="right"/>
    </xf>
    <xf numFmtId="0" fontId="14" fillId="5" borderId="0" xfId="1" applyFont="1" applyFill="1" applyAlignment="1">
      <alignment horizontal="center" vertical="center" wrapText="1"/>
    </xf>
    <xf numFmtId="0" fontId="6" fillId="6" borderId="0" xfId="1" applyFont="1" applyFill="1" applyAlignment="1">
      <alignment horizontal="center"/>
    </xf>
    <xf numFmtId="0" fontId="6" fillId="5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4" fillId="2" borderId="25" xfId="1" applyFont="1" applyFill="1" applyBorder="1" applyAlignment="1">
      <alignment horizontal="center" vertical="center"/>
    </xf>
    <xf numFmtId="0" fontId="2" fillId="0" borderId="7" xfId="1" applyFont="1" applyBorder="1" applyAlignment="1">
      <alignment vertical="center"/>
    </xf>
    <xf numFmtId="0" fontId="19" fillId="5" borderId="0" xfId="1" applyFont="1" applyFill="1" applyAlignment="1">
      <alignment horizontal="center" vertical="center" wrapText="1"/>
    </xf>
    <xf numFmtId="0" fontId="4" fillId="6" borderId="0" xfId="1" applyFont="1" applyFill="1" applyAlignment="1">
      <alignment horizontal="center"/>
    </xf>
    <xf numFmtId="0" fontId="4" fillId="5" borderId="0" xfId="1" applyFont="1" applyFill="1" applyAlignment="1">
      <alignment horizontal="center" vertical="center" wrapText="1"/>
    </xf>
    <xf numFmtId="0" fontId="4" fillId="4" borderId="18" xfId="1" applyFont="1" applyFill="1" applyBorder="1" applyAlignment="1">
      <alignment horizontal="center"/>
    </xf>
    <xf numFmtId="0" fontId="4" fillId="4" borderId="17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4" fillId="5" borderId="16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"/>
  <sheetViews>
    <sheetView tabSelected="1" workbookViewId="0">
      <selection activeCell="B5" sqref="B5:B8"/>
    </sheetView>
  </sheetViews>
  <sheetFormatPr defaultRowHeight="18" x14ac:dyDescent="0.35"/>
  <cols>
    <col min="1" max="1" width="52.109375" style="16" customWidth="1"/>
    <col min="2" max="2" width="90.5546875" style="17" customWidth="1"/>
  </cols>
  <sheetData>
    <row r="2" spans="1:2" x14ac:dyDescent="0.35">
      <c r="B2" s="16"/>
    </row>
    <row r="3" spans="1:2" x14ac:dyDescent="0.35">
      <c r="A3" s="81" t="s">
        <v>21</v>
      </c>
      <c r="B3" s="82" t="s">
        <v>58</v>
      </c>
    </row>
    <row r="4" spans="1:2" ht="36" x14ac:dyDescent="0.35">
      <c r="A4" s="81" t="s">
        <v>34</v>
      </c>
      <c r="B4" s="82" t="s">
        <v>136</v>
      </c>
    </row>
    <row r="5" spans="1:2" x14ac:dyDescent="0.35">
      <c r="A5" s="81" t="s">
        <v>54</v>
      </c>
      <c r="B5" s="82" t="s">
        <v>137</v>
      </c>
    </row>
    <row r="6" spans="1:2" ht="36" x14ac:dyDescent="0.35">
      <c r="A6" s="81" t="s">
        <v>26</v>
      </c>
      <c r="B6" s="82" t="s">
        <v>138</v>
      </c>
    </row>
    <row r="7" spans="1:2" ht="36" x14ac:dyDescent="0.35">
      <c r="A7" s="81" t="s">
        <v>35</v>
      </c>
      <c r="B7" s="82" t="s">
        <v>139</v>
      </c>
    </row>
    <row r="8" spans="1:2" x14ac:dyDescent="0.35">
      <c r="A8" s="81" t="s">
        <v>22</v>
      </c>
      <c r="B8" s="83" t="s">
        <v>140</v>
      </c>
    </row>
    <row r="9" spans="1:2" x14ac:dyDescent="0.35">
      <c r="A9" s="81" t="s">
        <v>23</v>
      </c>
      <c r="B9" s="82" t="s">
        <v>141</v>
      </c>
    </row>
    <row r="10" spans="1:2" x14ac:dyDescent="0.35">
      <c r="A10" s="81" t="s">
        <v>25</v>
      </c>
      <c r="B10" s="83" t="s">
        <v>142</v>
      </c>
    </row>
    <row r="11" spans="1:2" x14ac:dyDescent="0.35">
      <c r="A11" s="81" t="s">
        <v>39</v>
      </c>
      <c r="B11" s="83" t="s">
        <v>143</v>
      </c>
    </row>
    <row r="12" spans="1:2" ht="18" customHeight="1" x14ac:dyDescent="0.35">
      <c r="A12" s="81" t="s">
        <v>48</v>
      </c>
      <c r="B12" s="83" t="s">
        <v>144</v>
      </c>
    </row>
    <row r="13" spans="1:2" x14ac:dyDescent="0.35">
      <c r="A13" s="81" t="s">
        <v>36</v>
      </c>
      <c r="B13" s="84" t="s">
        <v>145</v>
      </c>
    </row>
    <row r="14" spans="1:2" x14ac:dyDescent="0.35">
      <c r="A14" s="81" t="s">
        <v>40</v>
      </c>
      <c r="B14" s="82" t="s">
        <v>146</v>
      </c>
    </row>
    <row r="15" spans="1:2" x14ac:dyDescent="0.35">
      <c r="A15" s="81" t="s">
        <v>55</v>
      </c>
      <c r="B15" s="83">
        <v>5</v>
      </c>
    </row>
    <row r="16" spans="1:2" x14ac:dyDescent="0.35">
      <c r="A16" s="81" t="s">
        <v>24</v>
      </c>
      <c r="B16" s="83">
        <v>5</v>
      </c>
    </row>
    <row r="17" spans="1:2" ht="21" customHeight="1" x14ac:dyDescent="0.35">
      <c r="A17" s="81" t="s">
        <v>57</v>
      </c>
      <c r="B17" s="85">
        <v>8</v>
      </c>
    </row>
    <row r="20" spans="1:2" x14ac:dyDescent="0.35">
      <c r="A20" s="16" t="s">
        <v>50</v>
      </c>
    </row>
    <row r="21" spans="1:2" x14ac:dyDescent="0.35">
      <c r="A21" s="16" t="s">
        <v>51</v>
      </c>
    </row>
    <row r="22" spans="1:2" x14ac:dyDescent="0.35">
      <c r="A22" s="16" t="s">
        <v>52</v>
      </c>
    </row>
    <row r="23" spans="1:2" x14ac:dyDescent="0.35">
      <c r="A23" s="16" t="s">
        <v>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"/>
  <sheetViews>
    <sheetView topLeftCell="A64" zoomScale="95" zoomScaleNormal="95" workbookViewId="0">
      <selection activeCell="B44" sqref="A44:H70"/>
    </sheetView>
  </sheetViews>
  <sheetFormatPr defaultColWidth="14.44140625" defaultRowHeight="15" customHeight="1" x14ac:dyDescent="0.3"/>
  <cols>
    <col min="1" max="1" width="5.109375" style="13" customWidth="1"/>
    <col min="2" max="2" width="52" style="13" customWidth="1"/>
    <col min="3" max="3" width="30.88671875" style="13" customWidth="1"/>
    <col min="4" max="4" width="22" style="13" customWidth="1"/>
    <col min="5" max="5" width="15.44140625" style="13" customWidth="1"/>
    <col min="6" max="6" width="19.6640625" style="13" bestFit="1" customWidth="1"/>
    <col min="7" max="7" width="14.44140625" style="13" customWidth="1"/>
    <col min="8" max="8" width="25" style="13" bestFit="1" customWidth="1"/>
    <col min="9" max="10" width="8.6640625" style="1" customWidth="1"/>
    <col min="11" max="16384" width="14.44140625" style="1"/>
  </cols>
  <sheetData>
    <row r="1" spans="1:9" ht="14.4" x14ac:dyDescent="0.3">
      <c r="A1" s="119" t="s">
        <v>10</v>
      </c>
      <c r="B1" s="99"/>
      <c r="C1" s="99"/>
      <c r="D1" s="99"/>
      <c r="E1" s="99"/>
      <c r="F1" s="99"/>
      <c r="G1" s="99"/>
      <c r="H1" s="99"/>
    </row>
    <row r="2" spans="1:9" ht="21" x14ac:dyDescent="0.4">
      <c r="A2" s="121" t="s">
        <v>32</v>
      </c>
      <c r="B2" s="121"/>
      <c r="C2" s="121"/>
      <c r="D2" s="121"/>
      <c r="E2" s="121"/>
      <c r="F2" s="121"/>
      <c r="G2" s="121"/>
      <c r="H2" s="121"/>
    </row>
    <row r="3" spans="1:9" ht="21" customHeight="1" x14ac:dyDescent="0.3">
      <c r="A3" s="122" t="str">
        <f>'Информация о Чемпионате'!B4</f>
        <v>Региональный этап Чемпионата по профессиональному мастерству "Профессионалы" 2026</v>
      </c>
      <c r="B3" s="122"/>
      <c r="C3" s="122"/>
      <c r="D3" s="122"/>
      <c r="E3" s="122"/>
      <c r="F3" s="122"/>
      <c r="G3" s="122"/>
      <c r="H3" s="122"/>
      <c r="I3" s="14"/>
    </row>
    <row r="4" spans="1:9" ht="21" x14ac:dyDescent="0.4">
      <c r="A4" s="121" t="s">
        <v>33</v>
      </c>
      <c r="B4" s="121"/>
      <c r="C4" s="121"/>
      <c r="D4" s="121"/>
      <c r="E4" s="121"/>
      <c r="F4" s="121"/>
      <c r="G4" s="121"/>
      <c r="H4" s="121"/>
    </row>
    <row r="5" spans="1:9" ht="22.5" customHeight="1" x14ac:dyDescent="0.3">
      <c r="A5" s="120" t="str">
        <f>'Информация о Чемпионате'!B3</f>
        <v>Геопространственная цифровая инженерия</v>
      </c>
      <c r="B5" s="120"/>
      <c r="C5" s="120"/>
      <c r="D5" s="120"/>
      <c r="E5" s="120"/>
      <c r="F5" s="120"/>
      <c r="G5" s="120"/>
      <c r="H5" s="120"/>
    </row>
    <row r="6" spans="1:9" ht="14.4" x14ac:dyDescent="0.3">
      <c r="A6" s="112" t="s">
        <v>12</v>
      </c>
      <c r="B6" s="99"/>
      <c r="C6" s="99"/>
      <c r="D6" s="99"/>
      <c r="E6" s="99"/>
      <c r="F6" s="99"/>
      <c r="G6" s="99"/>
      <c r="H6" s="99"/>
    </row>
    <row r="7" spans="1:9" ht="15.75" customHeight="1" x14ac:dyDescent="0.3">
      <c r="A7" s="112" t="s">
        <v>30</v>
      </c>
      <c r="B7" s="112"/>
      <c r="C7" s="123" t="str">
        <f>'Информация о Чемпионате'!B5</f>
        <v>Волгоградская область</v>
      </c>
      <c r="D7" s="123"/>
      <c r="E7" s="123"/>
      <c r="F7" s="123"/>
      <c r="G7" s="123"/>
      <c r="H7" s="123"/>
    </row>
    <row r="8" spans="1:9" ht="15.75" customHeight="1" x14ac:dyDescent="0.3">
      <c r="A8" s="112" t="s">
        <v>31</v>
      </c>
      <c r="B8" s="112"/>
      <c r="C8" s="112"/>
      <c r="D8" s="123" t="str">
        <f>'Информация о Чемпионате'!B6</f>
        <v>Государственное бюджетное профессиональное образовательное учреждение "Волгоградский технический колледж"</v>
      </c>
      <c r="E8" s="123"/>
      <c r="F8" s="123"/>
      <c r="G8" s="123"/>
      <c r="H8" s="123"/>
    </row>
    <row r="9" spans="1:9" ht="15.75" customHeight="1" x14ac:dyDescent="0.3">
      <c r="A9" s="112" t="s">
        <v>27</v>
      </c>
      <c r="B9" s="112"/>
      <c r="C9" s="112" t="str">
        <f>'Информация о Чемпионате'!B7</f>
        <v xml:space="preserve">403003, Россия, Волгоградская область, Городищенский район, р.п. Городище, ул. Центральная, 105 </v>
      </c>
      <c r="D9" s="112"/>
      <c r="E9" s="112"/>
      <c r="F9" s="112"/>
      <c r="G9" s="112"/>
      <c r="H9" s="112"/>
    </row>
    <row r="10" spans="1:9" ht="15.75" customHeight="1" x14ac:dyDescent="0.3">
      <c r="A10" s="112" t="s">
        <v>29</v>
      </c>
      <c r="B10" s="112"/>
      <c r="C10" s="112" t="str">
        <f>'Информация о Чемпионате'!B9</f>
        <v>Лялина Елена Владимировна</v>
      </c>
      <c r="D10" s="112"/>
      <c r="E10" s="112" t="str">
        <f>'Информация о Чемпионате'!B10</f>
        <v>Lenusik-L-20mail.ru</v>
      </c>
      <c r="F10" s="112"/>
      <c r="G10" s="112" t="str">
        <f>'Информация о Чемпионате'!B11</f>
        <v>8-995-410-10-91</v>
      </c>
      <c r="H10" s="112"/>
    </row>
    <row r="11" spans="1:9" ht="15.75" customHeight="1" x14ac:dyDescent="0.3">
      <c r="A11" s="112" t="s">
        <v>37</v>
      </c>
      <c r="B11" s="112"/>
      <c r="C11" s="112" t="str">
        <f>'Информация о Чемпионате'!B12</f>
        <v>Панкова Людмила Александровна</v>
      </c>
      <c r="D11" s="112"/>
      <c r="E11" s="112" t="str">
        <f>'Информация о Чемпионате'!B13</f>
        <v>uhebnaj_hast_223@mail.ru</v>
      </c>
      <c r="F11" s="112"/>
      <c r="G11" s="112" t="str">
        <f>'Информация о Чемпионате'!B14</f>
        <v>8-937-566-52-20</v>
      </c>
      <c r="H11" s="112"/>
    </row>
    <row r="12" spans="1:9" ht="15.75" customHeight="1" x14ac:dyDescent="0.3">
      <c r="A12" s="112" t="s">
        <v>49</v>
      </c>
      <c r="B12" s="112"/>
      <c r="C12" s="112">
        <f>'Информация о Чемпионате'!B17</f>
        <v>8</v>
      </c>
      <c r="D12" s="112"/>
      <c r="E12" s="112"/>
      <c r="F12" s="112"/>
      <c r="G12" s="112"/>
      <c r="H12" s="112"/>
    </row>
    <row r="13" spans="1:9" ht="15.75" customHeight="1" x14ac:dyDescent="0.3">
      <c r="A13" s="112" t="s">
        <v>56</v>
      </c>
      <c r="B13" s="112"/>
      <c r="C13" s="112">
        <f>'Информация о Чемпионате'!B15</f>
        <v>5</v>
      </c>
      <c r="D13" s="112"/>
      <c r="E13" s="112"/>
      <c r="F13" s="112"/>
      <c r="G13" s="112"/>
      <c r="H13" s="112"/>
    </row>
    <row r="14" spans="1:9" ht="15.75" customHeight="1" x14ac:dyDescent="0.3">
      <c r="A14" s="112" t="s">
        <v>20</v>
      </c>
      <c r="B14" s="112"/>
      <c r="C14" s="112">
        <f>'Информация о Чемпионате'!B16</f>
        <v>5</v>
      </c>
      <c r="D14" s="112"/>
      <c r="E14" s="112"/>
      <c r="F14" s="112"/>
      <c r="G14" s="112"/>
      <c r="H14" s="112"/>
    </row>
    <row r="15" spans="1:9" ht="15.75" customHeight="1" x14ac:dyDescent="0.3">
      <c r="A15" s="112" t="s">
        <v>28</v>
      </c>
      <c r="B15" s="112"/>
      <c r="C15" s="112" t="str">
        <f>'Информация о Чемпионате'!B8</f>
        <v>02.02.2026 -  06.02.2026</v>
      </c>
      <c r="D15" s="112"/>
      <c r="E15" s="112"/>
      <c r="F15" s="112"/>
      <c r="G15" s="112"/>
      <c r="H15" s="112"/>
    </row>
    <row r="16" spans="1:9" ht="21.6" thickBot="1" x14ac:dyDescent="0.35">
      <c r="A16" s="116" t="s">
        <v>17</v>
      </c>
      <c r="B16" s="117"/>
      <c r="C16" s="117"/>
      <c r="D16" s="117"/>
      <c r="E16" s="117"/>
      <c r="F16" s="117"/>
      <c r="G16" s="117"/>
      <c r="H16" s="118"/>
    </row>
    <row r="17" spans="1:8" ht="15" customHeight="1" x14ac:dyDescent="0.3">
      <c r="A17" s="113" t="s">
        <v>9</v>
      </c>
      <c r="B17" s="114"/>
      <c r="C17" s="114"/>
      <c r="D17" s="114"/>
      <c r="E17" s="114"/>
      <c r="F17" s="114"/>
      <c r="G17" s="114"/>
      <c r="H17" s="115"/>
    </row>
    <row r="18" spans="1:8" ht="15" customHeight="1" x14ac:dyDescent="0.3">
      <c r="A18" s="103" t="s">
        <v>72</v>
      </c>
      <c r="B18" s="104"/>
      <c r="C18" s="104"/>
      <c r="D18" s="104"/>
      <c r="E18" s="104"/>
      <c r="F18" s="104"/>
      <c r="G18" s="104"/>
      <c r="H18" s="105"/>
    </row>
    <row r="19" spans="1:8" ht="15" customHeight="1" x14ac:dyDescent="0.3">
      <c r="A19" s="103" t="s">
        <v>73</v>
      </c>
      <c r="B19" s="104"/>
      <c r="C19" s="104"/>
      <c r="D19" s="104"/>
      <c r="E19" s="104"/>
      <c r="F19" s="104"/>
      <c r="G19" s="104"/>
      <c r="H19" s="105"/>
    </row>
    <row r="20" spans="1:8" ht="15" customHeight="1" x14ac:dyDescent="0.3">
      <c r="A20" s="103" t="s">
        <v>8</v>
      </c>
      <c r="B20" s="104"/>
      <c r="C20" s="104"/>
      <c r="D20" s="104"/>
      <c r="E20" s="104"/>
      <c r="F20" s="104"/>
      <c r="G20" s="104"/>
      <c r="H20" s="105"/>
    </row>
    <row r="21" spans="1:8" ht="15" customHeight="1" x14ac:dyDescent="0.3">
      <c r="A21" s="103" t="s">
        <v>129</v>
      </c>
      <c r="B21" s="104"/>
      <c r="C21" s="104"/>
      <c r="D21" s="104"/>
      <c r="E21" s="104"/>
      <c r="F21" s="104"/>
      <c r="G21" s="104"/>
      <c r="H21" s="105"/>
    </row>
    <row r="22" spans="1:8" ht="15" customHeight="1" x14ac:dyDescent="0.3">
      <c r="A22" s="103" t="s">
        <v>42</v>
      </c>
      <c r="B22" s="104"/>
      <c r="C22" s="104"/>
      <c r="D22" s="104"/>
      <c r="E22" s="104"/>
      <c r="F22" s="104"/>
      <c r="G22" s="104"/>
      <c r="H22" s="105"/>
    </row>
    <row r="23" spans="1:8" ht="15" customHeight="1" x14ac:dyDescent="0.3">
      <c r="A23" s="103" t="s">
        <v>74</v>
      </c>
      <c r="B23" s="104"/>
      <c r="C23" s="104"/>
      <c r="D23" s="104"/>
      <c r="E23" s="104"/>
      <c r="F23" s="104"/>
      <c r="G23" s="104"/>
      <c r="H23" s="105"/>
    </row>
    <row r="24" spans="1:8" ht="15" customHeight="1" x14ac:dyDescent="0.3">
      <c r="A24" s="103" t="s">
        <v>75</v>
      </c>
      <c r="B24" s="104"/>
      <c r="C24" s="104"/>
      <c r="D24" s="104"/>
      <c r="E24" s="104"/>
      <c r="F24" s="104"/>
      <c r="G24" s="104"/>
      <c r="H24" s="105"/>
    </row>
    <row r="25" spans="1:8" ht="15.75" customHeight="1" thickBot="1" x14ac:dyDescent="0.35">
      <c r="A25" s="106" t="s">
        <v>76</v>
      </c>
      <c r="B25" s="107"/>
      <c r="C25" s="107"/>
      <c r="D25" s="107"/>
      <c r="E25" s="107"/>
      <c r="F25" s="107"/>
      <c r="G25" s="107"/>
      <c r="H25" s="108"/>
    </row>
    <row r="26" spans="1:8" ht="55.2" x14ac:dyDescent="0.3">
      <c r="A26" s="7" t="s">
        <v>6</v>
      </c>
      <c r="B26" s="5" t="s">
        <v>5</v>
      </c>
      <c r="C26" s="5" t="s">
        <v>4</v>
      </c>
      <c r="D26" s="6" t="s">
        <v>3</v>
      </c>
      <c r="E26" s="6" t="s">
        <v>2</v>
      </c>
      <c r="F26" s="6" t="s">
        <v>1</v>
      </c>
      <c r="G26" s="43" t="s">
        <v>0</v>
      </c>
      <c r="H26" s="45" t="s">
        <v>11</v>
      </c>
    </row>
    <row r="27" spans="1:8" ht="55.2" x14ac:dyDescent="0.3">
      <c r="A27" s="27">
        <v>1</v>
      </c>
      <c r="B27" s="48" t="s">
        <v>59</v>
      </c>
      <c r="C27" s="66" t="s">
        <v>147</v>
      </c>
      <c r="D27" s="45" t="s">
        <v>60</v>
      </c>
      <c r="E27" s="45">
        <v>1</v>
      </c>
      <c r="F27" s="45" t="s">
        <v>61</v>
      </c>
      <c r="G27" s="52">
        <f>E27</f>
        <v>1</v>
      </c>
      <c r="H27" s="33"/>
    </row>
    <row r="28" spans="1:8" ht="69" x14ac:dyDescent="0.3">
      <c r="A28" s="27">
        <v>2</v>
      </c>
      <c r="B28" s="48" t="s">
        <v>62</v>
      </c>
      <c r="C28" s="66" t="s">
        <v>148</v>
      </c>
      <c r="D28" s="45" t="s">
        <v>60</v>
      </c>
      <c r="E28" s="45">
        <v>1</v>
      </c>
      <c r="F28" s="45" t="s">
        <v>61</v>
      </c>
      <c r="G28" s="52">
        <f>E28</f>
        <v>1</v>
      </c>
      <c r="H28" s="33"/>
    </row>
    <row r="29" spans="1:8" ht="27.6" x14ac:dyDescent="0.3">
      <c r="A29" s="27">
        <v>3</v>
      </c>
      <c r="B29" s="71" t="s">
        <v>63</v>
      </c>
      <c r="C29" s="71" t="s">
        <v>64</v>
      </c>
      <c r="D29" s="5" t="s">
        <v>65</v>
      </c>
      <c r="E29" s="5">
        <v>1</v>
      </c>
      <c r="F29" s="5" t="s">
        <v>61</v>
      </c>
      <c r="G29" s="49">
        <v>100</v>
      </c>
      <c r="H29" s="33"/>
    </row>
    <row r="30" spans="1:8" ht="41.4" x14ac:dyDescent="0.3">
      <c r="A30" s="27">
        <v>4</v>
      </c>
      <c r="B30" s="72" t="s">
        <v>66</v>
      </c>
      <c r="C30" s="72" t="s">
        <v>67</v>
      </c>
      <c r="D30" s="50" t="s">
        <v>68</v>
      </c>
      <c r="E30" s="50">
        <v>1</v>
      </c>
      <c r="F30" s="50" t="s">
        <v>61</v>
      </c>
      <c r="G30" s="51">
        <v>1</v>
      </c>
      <c r="H30" s="33"/>
    </row>
    <row r="31" spans="1:8" ht="14.4" x14ac:dyDescent="0.3">
      <c r="A31" s="27">
        <v>5</v>
      </c>
      <c r="B31" s="48" t="s">
        <v>69</v>
      </c>
      <c r="C31" s="48" t="s">
        <v>149</v>
      </c>
      <c r="D31" s="45" t="s">
        <v>68</v>
      </c>
      <c r="E31" s="45">
        <v>1</v>
      </c>
      <c r="F31" s="45" t="s">
        <v>61</v>
      </c>
      <c r="G31" s="52">
        <v>1</v>
      </c>
      <c r="H31" s="33"/>
    </row>
    <row r="32" spans="1:8" ht="14.4" x14ac:dyDescent="0.3">
      <c r="A32" s="27">
        <v>6</v>
      </c>
      <c r="B32" s="48" t="s">
        <v>70</v>
      </c>
      <c r="C32" s="48" t="s">
        <v>71</v>
      </c>
      <c r="D32" s="45" t="s">
        <v>60</v>
      </c>
      <c r="E32" s="45">
        <v>1</v>
      </c>
      <c r="F32" s="45" t="s">
        <v>61</v>
      </c>
      <c r="G32" s="52">
        <v>3</v>
      </c>
      <c r="H32" s="33"/>
    </row>
    <row r="33" spans="1:8" ht="23.25" customHeight="1" thickBot="1" x14ac:dyDescent="0.35">
      <c r="A33" s="97" t="s">
        <v>18</v>
      </c>
      <c r="B33" s="98"/>
      <c r="C33" s="98"/>
      <c r="D33" s="98"/>
      <c r="E33" s="98"/>
      <c r="F33" s="98"/>
      <c r="G33" s="98"/>
      <c r="H33" s="99"/>
    </row>
    <row r="34" spans="1:8" ht="15.75" customHeight="1" x14ac:dyDescent="0.3">
      <c r="A34" s="113" t="s">
        <v>9</v>
      </c>
      <c r="B34" s="114"/>
      <c r="C34" s="114"/>
      <c r="D34" s="114"/>
      <c r="E34" s="114"/>
      <c r="F34" s="114"/>
      <c r="G34" s="114"/>
      <c r="H34" s="115"/>
    </row>
    <row r="35" spans="1:8" ht="15" customHeight="1" x14ac:dyDescent="0.3">
      <c r="A35" s="103" t="s">
        <v>77</v>
      </c>
      <c r="B35" s="104"/>
      <c r="C35" s="104"/>
      <c r="D35" s="104"/>
      <c r="E35" s="104"/>
      <c r="F35" s="104"/>
      <c r="G35" s="104"/>
      <c r="H35" s="105"/>
    </row>
    <row r="36" spans="1:8" ht="15" customHeight="1" x14ac:dyDescent="0.3">
      <c r="A36" s="103" t="s">
        <v>78</v>
      </c>
      <c r="B36" s="104"/>
      <c r="C36" s="104"/>
      <c r="D36" s="104"/>
      <c r="E36" s="104"/>
      <c r="F36" s="104"/>
      <c r="G36" s="104"/>
      <c r="H36" s="105"/>
    </row>
    <row r="37" spans="1:8" ht="15" customHeight="1" x14ac:dyDescent="0.3">
      <c r="A37" s="103" t="s">
        <v>8</v>
      </c>
      <c r="B37" s="104"/>
      <c r="C37" s="104"/>
      <c r="D37" s="104"/>
      <c r="E37" s="104"/>
      <c r="F37" s="104"/>
      <c r="G37" s="104"/>
      <c r="H37" s="105"/>
    </row>
    <row r="38" spans="1:8" ht="15" customHeight="1" x14ac:dyDescent="0.3">
      <c r="A38" s="103" t="s">
        <v>130</v>
      </c>
      <c r="B38" s="104"/>
      <c r="C38" s="104"/>
      <c r="D38" s="104"/>
      <c r="E38" s="104"/>
      <c r="F38" s="104"/>
      <c r="G38" s="104"/>
      <c r="H38" s="105"/>
    </row>
    <row r="39" spans="1:8" ht="15" customHeight="1" x14ac:dyDescent="0.3">
      <c r="A39" s="103" t="s">
        <v>42</v>
      </c>
      <c r="B39" s="104"/>
      <c r="C39" s="104"/>
      <c r="D39" s="104"/>
      <c r="E39" s="104"/>
      <c r="F39" s="104"/>
      <c r="G39" s="104"/>
      <c r="H39" s="105"/>
    </row>
    <row r="40" spans="1:8" ht="15" customHeight="1" x14ac:dyDescent="0.3">
      <c r="A40" s="103" t="s">
        <v>80</v>
      </c>
      <c r="B40" s="104"/>
      <c r="C40" s="104"/>
      <c r="D40" s="104"/>
      <c r="E40" s="104"/>
      <c r="F40" s="104"/>
      <c r="G40" s="104"/>
      <c r="H40" s="105"/>
    </row>
    <row r="41" spans="1:8" ht="15" customHeight="1" x14ac:dyDescent="0.3">
      <c r="A41" s="103" t="s">
        <v>75</v>
      </c>
      <c r="B41" s="104"/>
      <c r="C41" s="104"/>
      <c r="D41" s="104"/>
      <c r="E41" s="104"/>
      <c r="F41" s="104"/>
      <c r="G41" s="104"/>
      <c r="H41" s="105"/>
    </row>
    <row r="42" spans="1:8" ht="15.75" customHeight="1" thickBot="1" x14ac:dyDescent="0.35">
      <c r="A42" s="106" t="s">
        <v>76</v>
      </c>
      <c r="B42" s="107"/>
      <c r="C42" s="107"/>
      <c r="D42" s="107"/>
      <c r="E42" s="107"/>
      <c r="F42" s="107"/>
      <c r="G42" s="107"/>
      <c r="H42" s="108"/>
    </row>
    <row r="43" spans="1:8" ht="55.2" x14ac:dyDescent="0.3">
      <c r="A43" s="3" t="s">
        <v>6</v>
      </c>
      <c r="B43" s="3" t="s">
        <v>5</v>
      </c>
      <c r="C43" s="5" t="s">
        <v>4</v>
      </c>
      <c r="D43" s="3" t="s">
        <v>3</v>
      </c>
      <c r="E43" s="8" t="s">
        <v>2</v>
      </c>
      <c r="F43" s="8" t="s">
        <v>1</v>
      </c>
      <c r="G43" s="8" t="s">
        <v>0</v>
      </c>
      <c r="H43" s="3" t="s">
        <v>11</v>
      </c>
    </row>
    <row r="44" spans="1:8" ht="105.6" x14ac:dyDescent="0.3">
      <c r="A44" s="28">
        <v>1</v>
      </c>
      <c r="B44" s="48" t="s">
        <v>81</v>
      </c>
      <c r="C44" s="65" t="s">
        <v>150</v>
      </c>
      <c r="D44" s="45" t="s">
        <v>68</v>
      </c>
      <c r="E44" s="45">
        <v>1</v>
      </c>
      <c r="F44" s="45" t="s">
        <v>82</v>
      </c>
      <c r="G44" s="45">
        <v>5</v>
      </c>
      <c r="H44" s="37"/>
    </row>
    <row r="45" spans="1:8" ht="317.39999999999998" x14ac:dyDescent="0.3">
      <c r="A45" s="28">
        <v>2</v>
      </c>
      <c r="B45" s="48" t="s">
        <v>83</v>
      </c>
      <c r="C45" s="66" t="s">
        <v>151</v>
      </c>
      <c r="D45" s="45" t="s">
        <v>68</v>
      </c>
      <c r="E45" s="45">
        <v>1</v>
      </c>
      <c r="F45" s="45" t="s">
        <v>84</v>
      </c>
      <c r="G45" s="45">
        <v>5</v>
      </c>
      <c r="H45" s="37"/>
    </row>
    <row r="46" spans="1:8" ht="41.4" x14ac:dyDescent="0.3">
      <c r="A46" s="28">
        <v>3</v>
      </c>
      <c r="B46" s="48" t="s">
        <v>85</v>
      </c>
      <c r="C46" s="73" t="s">
        <v>152</v>
      </c>
      <c r="D46" s="45" t="s">
        <v>68</v>
      </c>
      <c r="E46" s="45">
        <v>1</v>
      </c>
      <c r="F46" s="45" t="s">
        <v>82</v>
      </c>
      <c r="G46" s="45">
        <v>1</v>
      </c>
      <c r="H46" s="37"/>
    </row>
    <row r="47" spans="1:8" ht="14.4" x14ac:dyDescent="0.3">
      <c r="A47" s="28">
        <v>4</v>
      </c>
      <c r="B47" s="48" t="s">
        <v>86</v>
      </c>
      <c r="C47" s="66" t="s">
        <v>153</v>
      </c>
      <c r="D47" s="45" t="s">
        <v>68</v>
      </c>
      <c r="E47" s="45">
        <v>1</v>
      </c>
      <c r="F47" s="45" t="s">
        <v>61</v>
      </c>
      <c r="G47" s="45">
        <v>1</v>
      </c>
      <c r="H47" s="37"/>
    </row>
    <row r="48" spans="1:8" ht="23.25" customHeight="1" thickBot="1" x14ac:dyDescent="0.35">
      <c r="A48" s="97" t="s">
        <v>19</v>
      </c>
      <c r="B48" s="98"/>
      <c r="C48" s="98"/>
      <c r="D48" s="98"/>
      <c r="E48" s="98"/>
      <c r="F48" s="98"/>
      <c r="G48" s="98"/>
      <c r="H48" s="98"/>
    </row>
    <row r="49" spans="1:8" ht="15.75" customHeight="1" x14ac:dyDescent="0.3">
      <c r="A49" s="109" t="s">
        <v>9</v>
      </c>
      <c r="B49" s="110"/>
      <c r="C49" s="110"/>
      <c r="D49" s="110"/>
      <c r="E49" s="110"/>
      <c r="F49" s="110"/>
      <c r="G49" s="110"/>
      <c r="H49" s="111"/>
    </row>
    <row r="50" spans="1:8" ht="15" customHeight="1" x14ac:dyDescent="0.3">
      <c r="A50" s="92" t="s">
        <v>87</v>
      </c>
      <c r="B50" s="93"/>
      <c r="C50" s="93"/>
      <c r="D50" s="93"/>
      <c r="E50" s="93"/>
      <c r="F50" s="93"/>
      <c r="G50" s="93"/>
      <c r="H50" s="94"/>
    </row>
    <row r="51" spans="1:8" ht="15" customHeight="1" x14ac:dyDescent="0.3">
      <c r="A51" s="92" t="s">
        <v>78</v>
      </c>
      <c r="B51" s="93"/>
      <c r="C51" s="93"/>
      <c r="D51" s="93"/>
      <c r="E51" s="93"/>
      <c r="F51" s="93"/>
      <c r="G51" s="93"/>
      <c r="H51" s="94"/>
    </row>
    <row r="52" spans="1:8" ht="15" customHeight="1" x14ac:dyDescent="0.3">
      <c r="A52" s="92" t="s">
        <v>8</v>
      </c>
      <c r="B52" s="93"/>
      <c r="C52" s="93"/>
      <c r="D52" s="93"/>
      <c r="E52" s="93"/>
      <c r="F52" s="93"/>
      <c r="G52" s="93"/>
      <c r="H52" s="94"/>
    </row>
    <row r="53" spans="1:8" ht="15" customHeight="1" x14ac:dyDescent="0.3">
      <c r="A53" s="92" t="s">
        <v>131</v>
      </c>
      <c r="B53" s="93"/>
      <c r="C53" s="93"/>
      <c r="D53" s="93"/>
      <c r="E53" s="93"/>
      <c r="F53" s="93"/>
      <c r="G53" s="93"/>
      <c r="H53" s="94"/>
    </row>
    <row r="54" spans="1:8" ht="15" customHeight="1" x14ac:dyDescent="0.3">
      <c r="A54" s="92" t="s">
        <v>42</v>
      </c>
      <c r="B54" s="93"/>
      <c r="C54" s="93"/>
      <c r="D54" s="93"/>
      <c r="E54" s="93"/>
      <c r="F54" s="93"/>
      <c r="G54" s="93"/>
      <c r="H54" s="94"/>
    </row>
    <row r="55" spans="1:8" ht="15" customHeight="1" x14ac:dyDescent="0.3">
      <c r="A55" s="92" t="s">
        <v>74</v>
      </c>
      <c r="B55" s="93"/>
      <c r="C55" s="93"/>
      <c r="D55" s="93"/>
      <c r="E55" s="93"/>
      <c r="F55" s="93"/>
      <c r="G55" s="93"/>
      <c r="H55" s="94"/>
    </row>
    <row r="56" spans="1:8" ht="15" customHeight="1" x14ac:dyDescent="0.3">
      <c r="A56" s="92" t="s">
        <v>88</v>
      </c>
      <c r="B56" s="93"/>
      <c r="C56" s="93"/>
      <c r="D56" s="93"/>
      <c r="E56" s="93"/>
      <c r="F56" s="93"/>
      <c r="G56" s="93"/>
      <c r="H56" s="94"/>
    </row>
    <row r="57" spans="1:8" ht="15.75" customHeight="1" thickBot="1" x14ac:dyDescent="0.35">
      <c r="A57" s="95" t="s">
        <v>76</v>
      </c>
      <c r="B57" s="96"/>
      <c r="C57" s="96"/>
      <c r="D57" s="96"/>
      <c r="E57" s="96"/>
      <c r="F57" s="96"/>
      <c r="G57" s="96"/>
      <c r="H57" s="94"/>
    </row>
    <row r="58" spans="1:8" ht="55.2" x14ac:dyDescent="0.3">
      <c r="A58" s="4" t="s">
        <v>6</v>
      </c>
      <c r="B58" s="3" t="s">
        <v>5</v>
      </c>
      <c r="C58" s="5" t="s">
        <v>4</v>
      </c>
      <c r="D58" s="8" t="s">
        <v>3</v>
      </c>
      <c r="E58" s="8" t="s">
        <v>2</v>
      </c>
      <c r="F58" s="8" t="s">
        <v>1</v>
      </c>
      <c r="G58" s="53" t="s">
        <v>0</v>
      </c>
      <c r="H58" s="45" t="s">
        <v>11</v>
      </c>
    </row>
    <row r="59" spans="1:8" ht="409.6" x14ac:dyDescent="0.3">
      <c r="A59" s="29">
        <v>1</v>
      </c>
      <c r="B59" s="74" t="s">
        <v>89</v>
      </c>
      <c r="C59" s="62" t="s">
        <v>170</v>
      </c>
      <c r="D59" s="75" t="s">
        <v>60</v>
      </c>
      <c r="E59" s="75">
        <v>1</v>
      </c>
      <c r="F59" s="75" t="s">
        <v>61</v>
      </c>
      <c r="G59" s="76">
        <v>1</v>
      </c>
      <c r="H59" s="77"/>
    </row>
    <row r="60" spans="1:8" ht="27.6" x14ac:dyDescent="0.3">
      <c r="A60" s="29">
        <v>2</v>
      </c>
      <c r="B60" s="74" t="s">
        <v>90</v>
      </c>
      <c r="C60" s="78" t="s">
        <v>91</v>
      </c>
      <c r="D60" s="75" t="s">
        <v>60</v>
      </c>
      <c r="E60" s="75">
        <v>1</v>
      </c>
      <c r="F60" s="75" t="s">
        <v>61</v>
      </c>
      <c r="G60" s="76">
        <v>1</v>
      </c>
      <c r="H60" s="77"/>
    </row>
    <row r="61" spans="1:8" ht="41.4" x14ac:dyDescent="0.3">
      <c r="A61" s="29">
        <v>3</v>
      </c>
      <c r="B61" s="74" t="s">
        <v>92</v>
      </c>
      <c r="C61" s="78" t="s">
        <v>93</v>
      </c>
      <c r="D61" s="75" t="s">
        <v>94</v>
      </c>
      <c r="E61" s="75">
        <v>1</v>
      </c>
      <c r="F61" s="75" t="s">
        <v>61</v>
      </c>
      <c r="G61" s="76">
        <v>1</v>
      </c>
      <c r="H61" s="79" t="s">
        <v>154</v>
      </c>
    </row>
    <row r="62" spans="1:8" ht="220.8" x14ac:dyDescent="0.3">
      <c r="A62" s="29">
        <v>4</v>
      </c>
      <c r="B62" s="74" t="s">
        <v>95</v>
      </c>
      <c r="C62" s="66" t="s">
        <v>155</v>
      </c>
      <c r="D62" s="75" t="s">
        <v>60</v>
      </c>
      <c r="E62" s="75">
        <v>1</v>
      </c>
      <c r="F62" s="75" t="s">
        <v>61</v>
      </c>
      <c r="G62" s="76">
        <v>1</v>
      </c>
      <c r="H62" s="77"/>
    </row>
    <row r="63" spans="1:8" ht="105.6" x14ac:dyDescent="0.3">
      <c r="A63" s="29">
        <v>5</v>
      </c>
      <c r="B63" s="72" t="s">
        <v>81</v>
      </c>
      <c r="C63" s="65" t="s">
        <v>150</v>
      </c>
      <c r="D63" s="75" t="s">
        <v>68</v>
      </c>
      <c r="E63" s="75">
        <v>7</v>
      </c>
      <c r="F63" s="75" t="s">
        <v>61</v>
      </c>
      <c r="G63" s="76">
        <v>7</v>
      </c>
      <c r="H63" s="77"/>
    </row>
    <row r="64" spans="1:8" ht="317.39999999999998" x14ac:dyDescent="0.3">
      <c r="A64" s="29">
        <v>6</v>
      </c>
      <c r="B64" s="72" t="s">
        <v>83</v>
      </c>
      <c r="C64" s="66" t="s">
        <v>151</v>
      </c>
      <c r="D64" s="75" t="s">
        <v>68</v>
      </c>
      <c r="E64" s="75">
        <v>13</v>
      </c>
      <c r="F64" s="75" t="s">
        <v>61</v>
      </c>
      <c r="G64" s="76">
        <v>13</v>
      </c>
      <c r="H64" s="77"/>
    </row>
    <row r="65" spans="1:8" ht="27.6" x14ac:dyDescent="0.3">
      <c r="A65" s="29">
        <v>7</v>
      </c>
      <c r="B65" s="72" t="s">
        <v>96</v>
      </c>
      <c r="C65" s="73" t="s">
        <v>156</v>
      </c>
      <c r="D65" s="75" t="s">
        <v>68</v>
      </c>
      <c r="E65" s="75">
        <v>1</v>
      </c>
      <c r="F65" s="75" t="s">
        <v>61</v>
      </c>
      <c r="G65" s="76">
        <v>1</v>
      </c>
      <c r="H65" s="77"/>
    </row>
    <row r="66" spans="1:8" ht="15.75" customHeight="1" x14ac:dyDescent="0.3">
      <c r="A66" s="97" t="s">
        <v>7</v>
      </c>
      <c r="B66" s="98"/>
      <c r="C66" s="98"/>
      <c r="D66" s="98"/>
      <c r="E66" s="98"/>
      <c r="F66" s="98"/>
      <c r="G66" s="98"/>
      <c r="H66" s="99"/>
    </row>
    <row r="67" spans="1:8" ht="55.2" x14ac:dyDescent="0.3">
      <c r="A67" s="4" t="s">
        <v>6</v>
      </c>
      <c r="B67" s="3" t="s">
        <v>5</v>
      </c>
      <c r="C67" s="3" t="s">
        <v>4</v>
      </c>
      <c r="D67" s="3" t="s">
        <v>3</v>
      </c>
      <c r="E67" s="3" t="s">
        <v>2</v>
      </c>
      <c r="F67" s="3" t="s">
        <v>1</v>
      </c>
      <c r="G67" s="3" t="s">
        <v>0</v>
      </c>
      <c r="H67" s="3" t="s">
        <v>11</v>
      </c>
    </row>
    <row r="68" spans="1:8" ht="409.2" x14ac:dyDescent="0.3">
      <c r="A68" s="30">
        <v>1</v>
      </c>
      <c r="B68" s="48" t="s">
        <v>97</v>
      </c>
      <c r="C68" s="80" t="s">
        <v>171</v>
      </c>
      <c r="D68" s="45" t="s">
        <v>98</v>
      </c>
      <c r="E68" s="45">
        <v>1</v>
      </c>
      <c r="F68" s="45" t="s">
        <v>61</v>
      </c>
      <c r="G68" s="45">
        <f>E68</f>
        <v>1</v>
      </c>
      <c r="H68" s="37"/>
    </row>
    <row r="69" spans="1:8" ht="289.8" x14ac:dyDescent="0.3">
      <c r="A69" s="27">
        <v>2</v>
      </c>
      <c r="B69" s="48" t="s">
        <v>99</v>
      </c>
      <c r="C69" s="73" t="s">
        <v>157</v>
      </c>
      <c r="D69" s="45" t="s">
        <v>98</v>
      </c>
      <c r="E69" s="45">
        <v>2</v>
      </c>
      <c r="F69" s="45" t="s">
        <v>61</v>
      </c>
      <c r="G69" s="45">
        <f>E69</f>
        <v>2</v>
      </c>
      <c r="H69" s="37"/>
    </row>
    <row r="70" spans="1:8" ht="21.6" thickBot="1" x14ac:dyDescent="0.35">
      <c r="A70" s="97" t="s">
        <v>47</v>
      </c>
      <c r="B70" s="98"/>
      <c r="C70" s="98"/>
      <c r="D70" s="98"/>
      <c r="E70" s="98"/>
      <c r="F70" s="98"/>
      <c r="G70" s="98"/>
      <c r="H70" s="98"/>
    </row>
    <row r="71" spans="1:8" ht="14.4" x14ac:dyDescent="0.3">
      <c r="A71" s="100" t="s">
        <v>9</v>
      </c>
      <c r="B71" s="101"/>
      <c r="C71" s="101"/>
      <c r="D71" s="101"/>
      <c r="E71" s="101"/>
      <c r="F71" s="101"/>
      <c r="G71" s="101"/>
      <c r="H71" s="102"/>
    </row>
    <row r="72" spans="1:8" ht="14.4" x14ac:dyDescent="0.3">
      <c r="A72" s="86" t="s">
        <v>43</v>
      </c>
      <c r="B72" s="87"/>
      <c r="C72" s="87"/>
      <c r="D72" s="87"/>
      <c r="E72" s="87"/>
      <c r="F72" s="87"/>
      <c r="G72" s="87"/>
      <c r="H72" s="88"/>
    </row>
    <row r="73" spans="1:8" ht="14.4" x14ac:dyDescent="0.3">
      <c r="A73" s="86" t="s">
        <v>41</v>
      </c>
      <c r="B73" s="87"/>
      <c r="C73" s="87"/>
      <c r="D73" s="87"/>
      <c r="E73" s="87"/>
      <c r="F73" s="87"/>
      <c r="G73" s="87"/>
      <c r="H73" s="88"/>
    </row>
    <row r="74" spans="1:8" ht="14.4" x14ac:dyDescent="0.3">
      <c r="A74" s="86" t="s">
        <v>8</v>
      </c>
      <c r="B74" s="87"/>
      <c r="C74" s="87"/>
      <c r="D74" s="87"/>
      <c r="E74" s="87"/>
      <c r="F74" s="87"/>
      <c r="G74" s="87"/>
      <c r="H74" s="88"/>
    </row>
    <row r="75" spans="1:8" ht="14.4" x14ac:dyDescent="0.3">
      <c r="A75" s="86" t="s">
        <v>132</v>
      </c>
      <c r="B75" s="87"/>
      <c r="C75" s="87"/>
      <c r="D75" s="87"/>
      <c r="E75" s="87"/>
      <c r="F75" s="87"/>
      <c r="G75" s="87"/>
      <c r="H75" s="88"/>
    </row>
    <row r="76" spans="1:8" ht="15" customHeight="1" x14ac:dyDescent="0.3">
      <c r="A76" s="86" t="s">
        <v>42</v>
      </c>
      <c r="B76" s="87"/>
      <c r="C76" s="87"/>
      <c r="D76" s="87"/>
      <c r="E76" s="87"/>
      <c r="F76" s="87"/>
      <c r="G76" s="87"/>
      <c r="H76" s="88"/>
    </row>
    <row r="77" spans="1:8" ht="14.4" x14ac:dyDescent="0.3">
      <c r="A77" s="86" t="s">
        <v>44</v>
      </c>
      <c r="B77" s="87"/>
      <c r="C77" s="87"/>
      <c r="D77" s="87"/>
      <c r="E77" s="87"/>
      <c r="F77" s="87"/>
      <c r="G77" s="87"/>
      <c r="H77" s="88"/>
    </row>
    <row r="78" spans="1:8" ht="14.4" x14ac:dyDescent="0.3">
      <c r="A78" s="86" t="s">
        <v>46</v>
      </c>
      <c r="B78" s="87"/>
      <c r="C78" s="87"/>
      <c r="D78" s="87"/>
      <c r="E78" s="87"/>
      <c r="F78" s="87"/>
      <c r="G78" s="87"/>
      <c r="H78" s="88"/>
    </row>
    <row r="79" spans="1:8" thickBot="1" x14ac:dyDescent="0.35">
      <c r="A79" s="89" t="s">
        <v>45</v>
      </c>
      <c r="B79" s="90"/>
      <c r="C79" s="90"/>
      <c r="D79" s="90"/>
      <c r="E79" s="90"/>
      <c r="F79" s="90"/>
      <c r="G79" s="90"/>
      <c r="H79" s="91"/>
    </row>
    <row r="80" spans="1:8" ht="55.2" x14ac:dyDescent="0.3">
      <c r="A80" s="7" t="s">
        <v>6</v>
      </c>
      <c r="B80" s="5" t="s">
        <v>5</v>
      </c>
      <c r="C80" s="5" t="s">
        <v>4</v>
      </c>
      <c r="D80" s="6" t="s">
        <v>3</v>
      </c>
      <c r="E80" s="6" t="s">
        <v>2</v>
      </c>
      <c r="F80" s="6" t="s">
        <v>1</v>
      </c>
      <c r="G80" s="6" t="s">
        <v>0</v>
      </c>
      <c r="H80" s="43" t="s">
        <v>11</v>
      </c>
    </row>
    <row r="81" spans="1:8" ht="14.4" x14ac:dyDescent="0.3">
      <c r="A81" s="27">
        <v>1</v>
      </c>
      <c r="B81" s="61" t="s">
        <v>158</v>
      </c>
      <c r="C81" s="15"/>
      <c r="D81" s="15"/>
      <c r="E81" s="21"/>
      <c r="F81" s="21"/>
      <c r="G81" s="21"/>
      <c r="H81" s="44"/>
    </row>
    <row r="82" spans="1:8" ht="14.4" x14ac:dyDescent="0.3">
      <c r="A82" s="27">
        <v>2</v>
      </c>
      <c r="B82" s="15"/>
      <c r="C82" s="15"/>
      <c r="D82" s="15"/>
      <c r="E82" s="21"/>
      <c r="F82" s="21"/>
      <c r="G82" s="21"/>
      <c r="H82" s="44"/>
    </row>
    <row r="83" spans="1:8" ht="15.75" customHeight="1" x14ac:dyDescent="0.3">
      <c r="A83" s="27">
        <v>3</v>
      </c>
      <c r="B83" s="15"/>
      <c r="C83" s="15"/>
      <c r="D83" s="15"/>
      <c r="E83" s="21"/>
      <c r="F83" s="21"/>
      <c r="G83" s="21"/>
      <c r="H83" s="44"/>
    </row>
    <row r="84" spans="1:8" ht="15.75" customHeight="1" x14ac:dyDescent="0.3">
      <c r="A84" s="27">
        <v>4</v>
      </c>
      <c r="B84" s="15"/>
      <c r="C84" s="15"/>
      <c r="D84" s="15"/>
      <c r="E84" s="21"/>
      <c r="F84" s="21"/>
      <c r="G84" s="21"/>
      <c r="H84" s="44"/>
    </row>
    <row r="85" spans="1:8" ht="15.75" customHeight="1" x14ac:dyDescent="0.3">
      <c r="A85" s="27">
        <v>5</v>
      </c>
      <c r="B85" s="15"/>
      <c r="C85" s="15"/>
      <c r="D85" s="15"/>
      <c r="E85" s="21"/>
      <c r="F85" s="21"/>
      <c r="G85" s="21"/>
      <c r="H85" s="44"/>
    </row>
  </sheetData>
  <mergeCells count="69">
    <mergeCell ref="A10:B10"/>
    <mergeCell ref="C10:D10"/>
    <mergeCell ref="E10:F10"/>
    <mergeCell ref="G10:H10"/>
    <mergeCell ref="A7:B7"/>
    <mergeCell ref="C7:H7"/>
    <mergeCell ref="A8:C8"/>
    <mergeCell ref="D8:H8"/>
    <mergeCell ref="A12:B12"/>
    <mergeCell ref="C12:H12"/>
    <mergeCell ref="A11:B11"/>
    <mergeCell ref="C11:D11"/>
    <mergeCell ref="E11:F11"/>
    <mergeCell ref="G11:H11"/>
    <mergeCell ref="A1:H1"/>
    <mergeCell ref="A5:H5"/>
    <mergeCell ref="A6:H6"/>
    <mergeCell ref="A4:H4"/>
    <mergeCell ref="A9:B9"/>
    <mergeCell ref="C9:H9"/>
    <mergeCell ref="A2:H2"/>
    <mergeCell ref="A3:H3"/>
    <mergeCell ref="A16:H16"/>
    <mergeCell ref="A17:H17"/>
    <mergeCell ref="A18:H18"/>
    <mergeCell ref="A19:H19"/>
    <mergeCell ref="A15:B15"/>
    <mergeCell ref="C15:H15"/>
    <mergeCell ref="C13:H13"/>
    <mergeCell ref="A13:B13"/>
    <mergeCell ref="A38:H38"/>
    <mergeCell ref="A21:H21"/>
    <mergeCell ref="A22:H22"/>
    <mergeCell ref="A23:H23"/>
    <mergeCell ref="A24:H24"/>
    <mergeCell ref="A25:H25"/>
    <mergeCell ref="A33:H33"/>
    <mergeCell ref="A34:H34"/>
    <mergeCell ref="A35:H35"/>
    <mergeCell ref="A36:H36"/>
    <mergeCell ref="A37:H37"/>
    <mergeCell ref="A20:H20"/>
    <mergeCell ref="A14:B14"/>
    <mergeCell ref="C14:H14"/>
    <mergeCell ref="A55:H55"/>
    <mergeCell ref="A39:H39"/>
    <mergeCell ref="A40:H40"/>
    <mergeCell ref="A41:H41"/>
    <mergeCell ref="A42:H42"/>
    <mergeCell ref="A48:H48"/>
    <mergeCell ref="A49:H49"/>
    <mergeCell ref="A50:H50"/>
    <mergeCell ref="A51:H51"/>
    <mergeCell ref="A52:H52"/>
    <mergeCell ref="A53:H53"/>
    <mergeCell ref="A54:H54"/>
    <mergeCell ref="A56:H56"/>
    <mergeCell ref="A57:H57"/>
    <mergeCell ref="A66:H66"/>
    <mergeCell ref="A70:H70"/>
    <mergeCell ref="A71:H71"/>
    <mergeCell ref="A78:H78"/>
    <mergeCell ref="A79:H79"/>
    <mergeCell ref="A72:H72"/>
    <mergeCell ref="A73:H73"/>
    <mergeCell ref="A74:H74"/>
    <mergeCell ref="A75:H75"/>
    <mergeCell ref="A76:H76"/>
    <mergeCell ref="A77:H77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C44 C63"/>
  </dataValidation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opLeftCell="A43" zoomScale="92" zoomScaleNormal="92" workbookViewId="0">
      <selection activeCell="A20" sqref="A20:H20"/>
    </sheetView>
  </sheetViews>
  <sheetFormatPr defaultColWidth="14.44140625" defaultRowHeight="14.4" x14ac:dyDescent="0.3"/>
  <cols>
    <col min="1" max="1" width="5.109375" style="13" customWidth="1"/>
    <col min="2" max="2" width="52" style="13" customWidth="1"/>
    <col min="3" max="3" width="27.44140625" style="13" customWidth="1"/>
    <col min="4" max="4" width="22" style="13" customWidth="1"/>
    <col min="5" max="5" width="15.44140625" style="13" customWidth="1"/>
    <col min="6" max="6" width="19.6640625" style="13" bestFit="1" customWidth="1"/>
    <col min="7" max="7" width="14.44140625" style="13" customWidth="1"/>
    <col min="8" max="8" width="25" style="13" bestFit="1" customWidth="1"/>
    <col min="9" max="10" width="8.6640625" style="1" customWidth="1"/>
    <col min="11" max="16384" width="14.44140625" style="1"/>
  </cols>
  <sheetData>
    <row r="1" spans="1:8" x14ac:dyDescent="0.3">
      <c r="A1" s="119" t="s">
        <v>10</v>
      </c>
      <c r="B1" s="99"/>
      <c r="C1" s="99"/>
      <c r="D1" s="99"/>
      <c r="E1" s="99"/>
      <c r="F1" s="99"/>
      <c r="G1" s="99"/>
      <c r="H1" s="99"/>
    </row>
    <row r="2" spans="1:8" ht="21" x14ac:dyDescent="0.4">
      <c r="A2" s="127" t="s">
        <v>32</v>
      </c>
      <c r="B2" s="127"/>
      <c r="C2" s="127"/>
      <c r="D2" s="127"/>
      <c r="E2" s="127"/>
      <c r="F2" s="127"/>
      <c r="G2" s="127"/>
      <c r="H2" s="127"/>
    </row>
    <row r="3" spans="1:8" ht="21" x14ac:dyDescent="0.3">
      <c r="A3" s="128" t="str">
        <f>'Информация о Чемпионате'!B4</f>
        <v>Региональный этап Чемпионата по профессиональному мастерству "Профессионалы" 2026</v>
      </c>
      <c r="B3" s="128"/>
      <c r="C3" s="128"/>
      <c r="D3" s="128"/>
      <c r="E3" s="128"/>
      <c r="F3" s="128"/>
      <c r="G3" s="128"/>
      <c r="H3" s="128"/>
    </row>
    <row r="4" spans="1:8" ht="21" x14ac:dyDescent="0.4">
      <c r="A4" s="127" t="s">
        <v>33</v>
      </c>
      <c r="B4" s="127"/>
      <c r="C4" s="127"/>
      <c r="D4" s="127"/>
      <c r="E4" s="127"/>
      <c r="F4" s="127"/>
      <c r="G4" s="127"/>
      <c r="H4" s="127"/>
    </row>
    <row r="5" spans="1:8" ht="20.399999999999999" x14ac:dyDescent="0.3">
      <c r="A5" s="126" t="str">
        <f>'Информация о Чемпионате'!B3</f>
        <v>Геопространственная цифровая инженерия</v>
      </c>
      <c r="B5" s="126"/>
      <c r="C5" s="126"/>
      <c r="D5" s="126"/>
      <c r="E5" s="126"/>
      <c r="F5" s="126"/>
      <c r="G5" s="126"/>
      <c r="H5" s="126"/>
    </row>
    <row r="6" spans="1:8" x14ac:dyDescent="0.3">
      <c r="A6" s="112" t="s">
        <v>12</v>
      </c>
      <c r="B6" s="99"/>
      <c r="C6" s="99"/>
      <c r="D6" s="99"/>
      <c r="E6" s="99"/>
      <c r="F6" s="99"/>
      <c r="G6" s="99"/>
      <c r="H6" s="99"/>
    </row>
    <row r="7" spans="1:8" ht="15.6" x14ac:dyDescent="0.3">
      <c r="A7" s="112" t="s">
        <v>30</v>
      </c>
      <c r="B7" s="112"/>
      <c r="C7" s="123" t="str">
        <f>'Информация о Чемпионате'!B5</f>
        <v>Волгоградская область</v>
      </c>
      <c r="D7" s="123"/>
      <c r="E7" s="123"/>
      <c r="F7" s="123"/>
      <c r="G7" s="123"/>
      <c r="H7" s="123"/>
    </row>
    <row r="8" spans="1:8" ht="15.6" x14ac:dyDescent="0.3">
      <c r="A8" s="112" t="s">
        <v>31</v>
      </c>
      <c r="B8" s="112"/>
      <c r="C8" s="112"/>
      <c r="D8" s="123" t="str">
        <f>'Информация о Чемпионате'!B6</f>
        <v>Государственное бюджетное профессиональное образовательное учреждение "Волгоградский технический колледж"</v>
      </c>
      <c r="E8" s="123"/>
      <c r="F8" s="123"/>
      <c r="G8" s="123"/>
      <c r="H8" s="123"/>
    </row>
    <row r="9" spans="1:8" ht="15.6" x14ac:dyDescent="0.3">
      <c r="A9" s="112" t="s">
        <v>168</v>
      </c>
      <c r="B9" s="112"/>
      <c r="C9" s="112" t="str">
        <f>'Информация о Чемпионате'!B7</f>
        <v xml:space="preserve">403003, Россия, Волгоградская область, Городищенский район, р.п. Городище, ул. Центральная, 105 </v>
      </c>
      <c r="D9" s="112"/>
      <c r="E9" s="112"/>
      <c r="F9" s="112"/>
      <c r="G9" s="112"/>
      <c r="H9" s="112"/>
    </row>
    <row r="10" spans="1:8" ht="15.6" x14ac:dyDescent="0.3">
      <c r="A10" s="112" t="s">
        <v>169</v>
      </c>
      <c r="B10" s="112"/>
      <c r="C10" s="112" t="str">
        <f>'Информация о Чемпионате'!B9</f>
        <v>Лялина Елена Владимировна</v>
      </c>
      <c r="D10" s="112"/>
      <c r="E10" s="112" t="str">
        <f>'Информация о Чемпионате'!B10</f>
        <v>Lenusik-L-20mail.ru</v>
      </c>
      <c r="F10" s="112"/>
      <c r="G10" s="112" t="str">
        <f>'Информация о Чемпионате'!B11</f>
        <v>8-995-410-10-91</v>
      </c>
      <c r="H10" s="112"/>
    </row>
    <row r="11" spans="1:8" ht="15.75" customHeight="1" x14ac:dyDescent="0.3">
      <c r="A11" s="112" t="s">
        <v>37</v>
      </c>
      <c r="B11" s="112"/>
      <c r="C11" s="112" t="str">
        <f>'Информация о Чемпионате'!B12</f>
        <v>Панкова Людмила Александровна</v>
      </c>
      <c r="D11" s="112"/>
      <c r="E11" s="112" t="str">
        <f>'Информация о Чемпионате'!B13</f>
        <v>uhebnaj_hast_223@mail.ru</v>
      </c>
      <c r="F11" s="112"/>
      <c r="G11" s="112" t="str">
        <f>'Информация о Чемпионате'!B14</f>
        <v>8-937-566-52-20</v>
      </c>
      <c r="H11" s="112"/>
    </row>
    <row r="12" spans="1:8" ht="15.75" customHeight="1" x14ac:dyDescent="0.3">
      <c r="A12" s="112" t="s">
        <v>49</v>
      </c>
      <c r="B12" s="112"/>
      <c r="C12" s="112">
        <f>'Информация о Чемпионате'!B17</f>
        <v>8</v>
      </c>
      <c r="D12" s="112"/>
      <c r="E12" s="112"/>
      <c r="F12" s="112"/>
      <c r="G12" s="112"/>
      <c r="H12" s="112"/>
    </row>
    <row r="13" spans="1:8" ht="15.6" x14ac:dyDescent="0.3">
      <c r="A13" s="112" t="s">
        <v>56</v>
      </c>
      <c r="B13" s="112"/>
      <c r="C13" s="112">
        <f>'Информация о Чемпионате'!B15</f>
        <v>5</v>
      </c>
      <c r="D13" s="112"/>
      <c r="E13" s="112"/>
      <c r="F13" s="112"/>
      <c r="G13" s="112"/>
      <c r="H13" s="112"/>
    </row>
    <row r="14" spans="1:8" ht="15.6" x14ac:dyDescent="0.3">
      <c r="A14" s="112" t="s">
        <v>20</v>
      </c>
      <c r="B14" s="112"/>
      <c r="C14" s="112">
        <f>'Информация о Чемпионате'!B16</f>
        <v>5</v>
      </c>
      <c r="D14" s="112"/>
      <c r="E14" s="112"/>
      <c r="F14" s="112"/>
      <c r="G14" s="112"/>
      <c r="H14" s="112"/>
    </row>
    <row r="15" spans="1:8" ht="15.6" x14ac:dyDescent="0.3">
      <c r="A15" s="112" t="s">
        <v>28</v>
      </c>
      <c r="B15" s="112"/>
      <c r="C15" s="112" t="str">
        <f>'Информация о Чемпионате'!B8</f>
        <v>02.02.2026 -  06.02.2026</v>
      </c>
      <c r="D15" s="112"/>
      <c r="E15" s="112"/>
      <c r="F15" s="112"/>
      <c r="G15" s="112"/>
      <c r="H15" s="112"/>
    </row>
    <row r="16" spans="1:8" ht="21.6" thickBot="1" x14ac:dyDescent="0.35">
      <c r="A16" s="97" t="s">
        <v>38</v>
      </c>
      <c r="B16" s="98"/>
      <c r="C16" s="98"/>
      <c r="D16" s="98"/>
      <c r="E16" s="98"/>
      <c r="F16" s="98"/>
      <c r="G16" s="98"/>
      <c r="H16" s="98"/>
    </row>
    <row r="17" spans="1:8" ht="15" customHeight="1" x14ac:dyDescent="0.3">
      <c r="A17" s="109" t="s">
        <v>9</v>
      </c>
      <c r="B17" s="110"/>
      <c r="C17" s="110"/>
      <c r="D17" s="110"/>
      <c r="E17" s="110"/>
      <c r="F17" s="110"/>
      <c r="G17" s="110"/>
      <c r="H17" s="111"/>
    </row>
    <row r="18" spans="1:8" ht="15" customHeight="1" x14ac:dyDescent="0.3">
      <c r="A18" s="92" t="s">
        <v>100</v>
      </c>
      <c r="B18" s="93"/>
      <c r="C18" s="93"/>
      <c r="D18" s="93"/>
      <c r="E18" s="93"/>
      <c r="F18" s="93"/>
      <c r="G18" s="93"/>
      <c r="H18" s="94"/>
    </row>
    <row r="19" spans="1:8" ht="15" customHeight="1" x14ac:dyDescent="0.3">
      <c r="A19" s="92" t="s">
        <v>78</v>
      </c>
      <c r="B19" s="93"/>
      <c r="C19" s="93"/>
      <c r="D19" s="93"/>
      <c r="E19" s="93"/>
      <c r="F19" s="93"/>
      <c r="G19" s="93"/>
      <c r="H19" s="94"/>
    </row>
    <row r="20" spans="1:8" ht="15" customHeight="1" x14ac:dyDescent="0.3">
      <c r="A20" s="92" t="s">
        <v>8</v>
      </c>
      <c r="B20" s="93"/>
      <c r="C20" s="93"/>
      <c r="D20" s="93"/>
      <c r="E20" s="93"/>
      <c r="F20" s="93"/>
      <c r="G20" s="93"/>
      <c r="H20" s="94"/>
    </row>
    <row r="21" spans="1:8" ht="15" customHeight="1" x14ac:dyDescent="0.3">
      <c r="A21" s="92" t="s">
        <v>79</v>
      </c>
      <c r="B21" s="93"/>
      <c r="C21" s="93"/>
      <c r="D21" s="93"/>
      <c r="E21" s="93"/>
      <c r="F21" s="93"/>
      <c r="G21" s="93"/>
      <c r="H21" s="94"/>
    </row>
    <row r="22" spans="1:8" ht="15" customHeight="1" x14ac:dyDescent="0.3">
      <c r="A22" s="92" t="s">
        <v>42</v>
      </c>
      <c r="B22" s="93"/>
      <c r="C22" s="93"/>
      <c r="D22" s="93"/>
      <c r="E22" s="93"/>
      <c r="F22" s="93"/>
      <c r="G22" s="93"/>
      <c r="H22" s="94"/>
    </row>
    <row r="23" spans="1:8" ht="15" customHeight="1" x14ac:dyDescent="0.3">
      <c r="A23" s="92" t="s">
        <v>74</v>
      </c>
      <c r="B23" s="93"/>
      <c r="C23" s="93"/>
      <c r="D23" s="93"/>
      <c r="E23" s="93"/>
      <c r="F23" s="93"/>
      <c r="G23" s="93"/>
      <c r="H23" s="94"/>
    </row>
    <row r="24" spans="1:8" ht="15" customHeight="1" x14ac:dyDescent="0.3">
      <c r="A24" s="92" t="s">
        <v>75</v>
      </c>
      <c r="B24" s="93"/>
      <c r="C24" s="93"/>
      <c r="D24" s="93"/>
      <c r="E24" s="93"/>
      <c r="F24" s="93"/>
      <c r="G24" s="93"/>
      <c r="H24" s="94"/>
    </row>
    <row r="25" spans="1:8" ht="15.75" customHeight="1" thickBot="1" x14ac:dyDescent="0.35">
      <c r="A25" s="95" t="s">
        <v>76</v>
      </c>
      <c r="B25" s="96"/>
      <c r="C25" s="96"/>
      <c r="D25" s="96"/>
      <c r="E25" s="96"/>
      <c r="F25" s="96"/>
      <c r="G25" s="96"/>
      <c r="H25" s="125"/>
    </row>
    <row r="26" spans="1:8" ht="55.2" x14ac:dyDescent="0.3">
      <c r="A26" s="3" t="s">
        <v>6</v>
      </c>
      <c r="B26" s="3" t="s">
        <v>5</v>
      </c>
      <c r="C26" s="5" t="s">
        <v>4</v>
      </c>
      <c r="D26" s="3" t="s">
        <v>3</v>
      </c>
      <c r="E26" s="8" t="s">
        <v>2</v>
      </c>
      <c r="F26" s="3" t="s">
        <v>1</v>
      </c>
      <c r="G26" s="3" t="s">
        <v>0</v>
      </c>
      <c r="H26" s="3" t="s">
        <v>11</v>
      </c>
    </row>
    <row r="27" spans="1:8" ht="409.6" x14ac:dyDescent="0.3">
      <c r="A27" s="28">
        <v>1</v>
      </c>
      <c r="B27" s="4" t="s">
        <v>101</v>
      </c>
      <c r="C27" s="62" t="s">
        <v>170</v>
      </c>
      <c r="D27" s="6" t="s">
        <v>60</v>
      </c>
      <c r="E27" s="6">
        <v>1</v>
      </c>
      <c r="F27" s="6" t="s">
        <v>102</v>
      </c>
      <c r="G27" s="3">
        <v>5</v>
      </c>
      <c r="H27" s="3"/>
    </row>
    <row r="28" spans="1:8" x14ac:dyDescent="0.3">
      <c r="A28" s="28">
        <v>2</v>
      </c>
      <c r="B28" s="4" t="s">
        <v>159</v>
      </c>
      <c r="C28" s="4" t="s">
        <v>160</v>
      </c>
      <c r="D28" s="6" t="s">
        <v>60</v>
      </c>
      <c r="E28" s="6">
        <v>1</v>
      </c>
      <c r="F28" s="6" t="s">
        <v>102</v>
      </c>
      <c r="G28" s="3">
        <v>5</v>
      </c>
      <c r="H28" s="3"/>
    </row>
    <row r="29" spans="1:8" ht="220.8" x14ac:dyDescent="0.3">
      <c r="A29" s="28">
        <v>3</v>
      </c>
      <c r="B29" s="4" t="s">
        <v>103</v>
      </c>
      <c r="C29" s="4" t="s">
        <v>104</v>
      </c>
      <c r="D29" s="3" t="s">
        <v>94</v>
      </c>
      <c r="E29" s="3">
        <v>1</v>
      </c>
      <c r="F29" s="3" t="s">
        <v>61</v>
      </c>
      <c r="G29" s="3">
        <v>5</v>
      </c>
      <c r="H29" s="63" t="s">
        <v>161</v>
      </c>
    </row>
    <row r="30" spans="1:8" ht="138" x14ac:dyDescent="0.3">
      <c r="A30" s="28">
        <v>4</v>
      </c>
      <c r="B30" s="4" t="s">
        <v>105</v>
      </c>
      <c r="C30" s="4" t="s">
        <v>106</v>
      </c>
      <c r="D30" s="3" t="s">
        <v>94</v>
      </c>
      <c r="E30" s="3">
        <v>1</v>
      </c>
      <c r="F30" s="3" t="s">
        <v>61</v>
      </c>
      <c r="G30" s="3">
        <v>5</v>
      </c>
      <c r="H30" s="63" t="s">
        <v>163</v>
      </c>
    </row>
    <row r="31" spans="1:8" ht="179.4" x14ac:dyDescent="0.3">
      <c r="A31" s="28">
        <v>5</v>
      </c>
      <c r="B31" s="4" t="s">
        <v>107</v>
      </c>
      <c r="C31" s="4" t="s">
        <v>108</v>
      </c>
      <c r="D31" s="3" t="s">
        <v>94</v>
      </c>
      <c r="E31" s="3">
        <v>1</v>
      </c>
      <c r="F31" s="3" t="s">
        <v>61</v>
      </c>
      <c r="G31" s="3">
        <v>5</v>
      </c>
      <c r="H31" s="63" t="s">
        <v>164</v>
      </c>
    </row>
    <row r="32" spans="1:8" ht="69" x14ac:dyDescent="0.3">
      <c r="A32" s="28">
        <v>6</v>
      </c>
      <c r="B32" s="4" t="s">
        <v>92</v>
      </c>
      <c r="C32" s="4" t="s">
        <v>109</v>
      </c>
      <c r="D32" s="3" t="s">
        <v>94</v>
      </c>
      <c r="E32" s="3">
        <v>1</v>
      </c>
      <c r="F32" s="3" t="s">
        <v>61</v>
      </c>
      <c r="G32" s="3">
        <v>5</v>
      </c>
      <c r="H32" s="63" t="s">
        <v>154</v>
      </c>
    </row>
    <row r="33" spans="1:8" ht="124.2" x14ac:dyDescent="0.3">
      <c r="A33" s="28">
        <v>7</v>
      </c>
      <c r="B33" s="54" t="s">
        <v>110</v>
      </c>
      <c r="C33" s="54" t="s">
        <v>111</v>
      </c>
      <c r="D33" s="8" t="s">
        <v>94</v>
      </c>
      <c r="E33" s="8">
        <v>1</v>
      </c>
      <c r="F33" s="8" t="s">
        <v>61</v>
      </c>
      <c r="G33" s="8">
        <v>5</v>
      </c>
      <c r="H33" s="64" t="s">
        <v>162</v>
      </c>
    </row>
    <row r="34" spans="1:8" x14ac:dyDescent="0.3">
      <c r="A34" s="28">
        <v>8</v>
      </c>
      <c r="B34" s="48" t="s">
        <v>70</v>
      </c>
      <c r="C34" s="48" t="s">
        <v>71</v>
      </c>
      <c r="D34" s="45" t="s">
        <v>60</v>
      </c>
      <c r="E34" s="45">
        <v>1</v>
      </c>
      <c r="F34" s="45" t="s">
        <v>112</v>
      </c>
      <c r="G34" s="45">
        <v>3</v>
      </c>
      <c r="H34" s="45"/>
    </row>
    <row r="35" spans="1:8" ht="105.6" x14ac:dyDescent="0.3">
      <c r="A35" s="28">
        <v>9</v>
      </c>
      <c r="B35" s="48" t="s">
        <v>81</v>
      </c>
      <c r="C35" s="65" t="s">
        <v>150</v>
      </c>
      <c r="D35" s="45" t="s">
        <v>68</v>
      </c>
      <c r="E35" s="45">
        <v>1</v>
      </c>
      <c r="F35" s="45" t="s">
        <v>61</v>
      </c>
      <c r="G35" s="45">
        <v>5</v>
      </c>
      <c r="H35" s="45"/>
    </row>
    <row r="36" spans="1:8" ht="372.6" x14ac:dyDescent="0.3">
      <c r="A36" s="42">
        <v>10</v>
      </c>
      <c r="B36" s="59" t="s">
        <v>83</v>
      </c>
      <c r="C36" s="66" t="s">
        <v>151</v>
      </c>
      <c r="D36" s="60" t="s">
        <v>68</v>
      </c>
      <c r="E36" s="60">
        <v>1</v>
      </c>
      <c r="F36" s="60" t="s">
        <v>61</v>
      </c>
      <c r="G36" s="60">
        <v>5</v>
      </c>
      <c r="H36" s="60"/>
    </row>
    <row r="37" spans="1:8" ht="409.6" x14ac:dyDescent="0.3">
      <c r="A37" s="45">
        <v>11</v>
      </c>
      <c r="B37" s="67" t="s">
        <v>133</v>
      </c>
      <c r="C37" s="68" t="s">
        <v>134</v>
      </c>
      <c r="D37" s="69" t="s">
        <v>60</v>
      </c>
      <c r="E37" s="69">
        <v>1</v>
      </c>
      <c r="F37" s="69" t="s">
        <v>61</v>
      </c>
      <c r="G37" s="69">
        <v>1</v>
      </c>
      <c r="H37" s="67" t="s">
        <v>167</v>
      </c>
    </row>
    <row r="38" spans="1:8" ht="408.6" customHeight="1" x14ac:dyDescent="0.3">
      <c r="A38" s="69">
        <v>12</v>
      </c>
      <c r="B38" s="67" t="s">
        <v>135</v>
      </c>
      <c r="C38" s="70" t="s">
        <v>166</v>
      </c>
      <c r="D38" s="69" t="s">
        <v>60</v>
      </c>
      <c r="E38" s="69">
        <v>1</v>
      </c>
      <c r="F38" s="69" t="s">
        <v>61</v>
      </c>
      <c r="G38" s="69">
        <v>1</v>
      </c>
      <c r="H38" s="67" t="s">
        <v>165</v>
      </c>
    </row>
    <row r="39" spans="1:8" ht="21" x14ac:dyDescent="0.3">
      <c r="A39" s="124" t="s">
        <v>7</v>
      </c>
      <c r="B39" s="99"/>
      <c r="C39" s="99"/>
      <c r="D39" s="99"/>
      <c r="E39" s="99"/>
      <c r="F39" s="99"/>
      <c r="G39" s="99"/>
      <c r="H39" s="99"/>
    </row>
    <row r="40" spans="1:8" ht="55.2" x14ac:dyDescent="0.3">
      <c r="A40" s="3" t="s">
        <v>6</v>
      </c>
      <c r="B40" s="3" t="s">
        <v>5</v>
      </c>
      <c r="C40" s="3" t="s">
        <v>4</v>
      </c>
      <c r="D40" s="3" t="s">
        <v>3</v>
      </c>
      <c r="E40" s="3" t="s">
        <v>2</v>
      </c>
      <c r="F40" s="3" t="s">
        <v>1</v>
      </c>
      <c r="G40" s="3" t="s">
        <v>0</v>
      </c>
      <c r="H40" s="3" t="s">
        <v>11</v>
      </c>
    </row>
    <row r="41" spans="1:8" x14ac:dyDescent="0.3">
      <c r="A41" s="30">
        <v>1</v>
      </c>
      <c r="B41" s="11"/>
      <c r="C41" s="22"/>
      <c r="D41" s="25"/>
      <c r="E41" s="24"/>
      <c r="F41" s="24"/>
      <c r="G41" s="24"/>
      <c r="H41" s="23"/>
    </row>
    <row r="42" spans="1:8" x14ac:dyDescent="0.3">
      <c r="A42" s="27">
        <v>2</v>
      </c>
      <c r="B42" s="11"/>
      <c r="C42" s="22"/>
      <c r="D42" s="25"/>
      <c r="E42" s="24"/>
      <c r="F42" s="24"/>
      <c r="G42" s="24"/>
      <c r="H42" s="23"/>
    </row>
    <row r="43" spans="1:8" x14ac:dyDescent="0.3">
      <c r="A43" s="27">
        <v>3</v>
      </c>
      <c r="B43" s="11"/>
      <c r="C43" s="11"/>
      <c r="D43" s="26"/>
      <c r="E43" s="24"/>
      <c r="F43" s="24"/>
      <c r="G43" s="24"/>
      <c r="H43" s="23"/>
    </row>
  </sheetData>
  <mergeCells count="39"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A1:H1"/>
    <mergeCell ref="A5:H5"/>
    <mergeCell ref="A6:H6"/>
    <mergeCell ref="A2:H2"/>
    <mergeCell ref="A3:H3"/>
    <mergeCell ref="A4:H4"/>
    <mergeCell ref="A39:H39"/>
    <mergeCell ref="A19:H19"/>
    <mergeCell ref="A24:H24"/>
    <mergeCell ref="A25:H25"/>
    <mergeCell ref="A16:H16"/>
    <mergeCell ref="A23:H23"/>
    <mergeCell ref="A18:H18"/>
    <mergeCell ref="A22:H22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C35"/>
  </dataValidation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opLeftCell="A25" zoomScaleNormal="160" workbookViewId="0">
      <selection activeCell="C28" sqref="C28"/>
    </sheetView>
  </sheetViews>
  <sheetFormatPr defaultColWidth="14.44140625" defaultRowHeight="14.4" x14ac:dyDescent="0.3"/>
  <cols>
    <col min="1" max="1" width="5.109375" style="13" customWidth="1"/>
    <col min="2" max="2" width="52" style="13" customWidth="1"/>
    <col min="3" max="3" width="27.44140625" style="13" customWidth="1"/>
    <col min="4" max="4" width="22" style="13" customWidth="1"/>
    <col min="5" max="5" width="15.44140625" style="13" customWidth="1"/>
    <col min="6" max="6" width="23.44140625" style="13" bestFit="1" customWidth="1"/>
    <col min="7" max="7" width="14.44140625" style="13" customWidth="1"/>
    <col min="8" max="8" width="25" style="13" bestFit="1" customWidth="1"/>
    <col min="9" max="10" width="8.6640625" style="1" customWidth="1"/>
    <col min="11" max="16384" width="14.44140625" style="1"/>
  </cols>
  <sheetData>
    <row r="1" spans="1:8" x14ac:dyDescent="0.3">
      <c r="A1" s="119" t="s">
        <v>10</v>
      </c>
      <c r="B1" s="99"/>
      <c r="C1" s="99"/>
      <c r="D1" s="99"/>
      <c r="E1" s="99"/>
      <c r="F1" s="99"/>
      <c r="G1" s="99"/>
      <c r="H1" s="99"/>
    </row>
    <row r="2" spans="1:8" ht="21" x14ac:dyDescent="0.4">
      <c r="A2" s="121" t="s">
        <v>32</v>
      </c>
      <c r="B2" s="121"/>
      <c r="C2" s="121"/>
      <c r="D2" s="121"/>
      <c r="E2" s="121"/>
      <c r="F2" s="121"/>
      <c r="G2" s="121"/>
      <c r="H2" s="121"/>
    </row>
    <row r="3" spans="1:8" ht="21" x14ac:dyDescent="0.3">
      <c r="A3" s="122" t="str">
        <f>'Информация о Чемпионате'!B4</f>
        <v>Региональный этап Чемпионата по профессиональному мастерству "Профессионалы" 2026</v>
      </c>
      <c r="B3" s="122"/>
      <c r="C3" s="122"/>
      <c r="D3" s="122"/>
      <c r="E3" s="122"/>
      <c r="F3" s="122"/>
      <c r="G3" s="122"/>
      <c r="H3" s="122"/>
    </row>
    <row r="4" spans="1:8" ht="21" x14ac:dyDescent="0.4">
      <c r="A4" s="121" t="s">
        <v>33</v>
      </c>
      <c r="B4" s="121"/>
      <c r="C4" s="121"/>
      <c r="D4" s="121"/>
      <c r="E4" s="121"/>
      <c r="F4" s="121"/>
      <c r="G4" s="121"/>
      <c r="H4" s="121"/>
    </row>
    <row r="5" spans="1:8" ht="20.399999999999999" x14ac:dyDescent="0.3">
      <c r="A5" s="120" t="str">
        <f>'Информация о Чемпионате'!B3</f>
        <v>Геопространственная цифровая инженерия</v>
      </c>
      <c r="B5" s="120"/>
      <c r="C5" s="120"/>
      <c r="D5" s="120"/>
      <c r="E5" s="120"/>
      <c r="F5" s="120"/>
      <c r="G5" s="120"/>
      <c r="H5" s="120"/>
    </row>
    <row r="6" spans="1:8" x14ac:dyDescent="0.3">
      <c r="A6" s="112" t="s">
        <v>12</v>
      </c>
      <c r="B6" s="99"/>
      <c r="C6" s="99"/>
      <c r="D6" s="99"/>
      <c r="E6" s="99"/>
      <c r="F6" s="99"/>
      <c r="G6" s="99"/>
      <c r="H6" s="99"/>
    </row>
    <row r="7" spans="1:8" ht="15.6" x14ac:dyDescent="0.3">
      <c r="A7" s="112" t="s">
        <v>30</v>
      </c>
      <c r="B7" s="112"/>
      <c r="C7" s="123" t="str">
        <f>'Информация о Чемпионате'!B5</f>
        <v>Волгоградская область</v>
      </c>
      <c r="D7" s="123"/>
      <c r="E7" s="123"/>
      <c r="F7" s="123"/>
      <c r="G7" s="123"/>
      <c r="H7" s="123"/>
    </row>
    <row r="8" spans="1:8" ht="15.6" x14ac:dyDescent="0.3">
      <c r="A8" s="112" t="s">
        <v>31</v>
      </c>
      <c r="B8" s="112"/>
      <c r="C8" s="112"/>
      <c r="D8" s="123" t="str">
        <f>'Информация о Чемпионате'!B6</f>
        <v>Государственное бюджетное профессиональное образовательное учреждение "Волгоградский технический колледж"</v>
      </c>
      <c r="E8" s="123"/>
      <c r="F8" s="123"/>
      <c r="G8" s="123"/>
      <c r="H8" s="123"/>
    </row>
    <row r="9" spans="1:8" ht="15.6" x14ac:dyDescent="0.3">
      <c r="A9" s="112" t="s">
        <v>27</v>
      </c>
      <c r="B9" s="112"/>
      <c r="C9" s="112" t="str">
        <f>'Информация о Чемпионате'!B7</f>
        <v xml:space="preserve">403003, Россия, Волгоградская область, Городищенский район, р.п. Городище, ул. Центральная, 105 </v>
      </c>
      <c r="D9" s="112"/>
      <c r="E9" s="112"/>
      <c r="F9" s="112"/>
      <c r="G9" s="112"/>
      <c r="H9" s="112"/>
    </row>
    <row r="10" spans="1:8" ht="15.6" x14ac:dyDescent="0.3">
      <c r="A10" s="112" t="s">
        <v>29</v>
      </c>
      <c r="B10" s="112"/>
      <c r="C10" s="112" t="str">
        <f>'Информация о Чемпионате'!B9</f>
        <v>Лялина Елена Владимировна</v>
      </c>
      <c r="D10" s="112"/>
      <c r="E10" s="112" t="str">
        <f>'Информация о Чемпионате'!B10</f>
        <v>Lenusik-L-20mail.ru</v>
      </c>
      <c r="F10" s="112"/>
      <c r="G10" s="112" t="str">
        <f>'Информация о Чемпионате'!B11</f>
        <v>8-995-410-10-91</v>
      </c>
      <c r="H10" s="112"/>
    </row>
    <row r="11" spans="1:8" ht="15.75" customHeight="1" x14ac:dyDescent="0.3">
      <c r="A11" s="112" t="s">
        <v>37</v>
      </c>
      <c r="B11" s="112"/>
      <c r="C11" s="112" t="str">
        <f>'Информация о Чемпионате'!B12</f>
        <v>Панкова Людмила Александровна</v>
      </c>
      <c r="D11" s="112"/>
      <c r="E11" s="112" t="str">
        <f>'Информация о Чемпионате'!B13</f>
        <v>uhebnaj_hast_223@mail.ru</v>
      </c>
      <c r="F11" s="112"/>
      <c r="G11" s="112" t="str">
        <f>'Информация о Чемпионате'!B14</f>
        <v>8-937-566-52-20</v>
      </c>
      <c r="H11" s="112"/>
    </row>
    <row r="12" spans="1:8" ht="15.75" customHeight="1" x14ac:dyDescent="0.3">
      <c r="A12" s="112" t="s">
        <v>49</v>
      </c>
      <c r="B12" s="112"/>
      <c r="C12" s="112">
        <f>'Информация о Чемпионате'!B17</f>
        <v>8</v>
      </c>
      <c r="D12" s="112"/>
      <c r="E12" s="112"/>
      <c r="F12" s="112"/>
      <c r="G12" s="112"/>
      <c r="H12" s="112"/>
    </row>
    <row r="13" spans="1:8" ht="15.6" x14ac:dyDescent="0.3">
      <c r="A13" s="112" t="s">
        <v>56</v>
      </c>
      <c r="B13" s="112"/>
      <c r="C13" s="112">
        <f>'Информация о Чемпионате'!B15</f>
        <v>5</v>
      </c>
      <c r="D13" s="112"/>
      <c r="E13" s="112"/>
      <c r="F13" s="112"/>
      <c r="G13" s="112"/>
      <c r="H13" s="112"/>
    </row>
    <row r="14" spans="1:8" ht="15.6" x14ac:dyDescent="0.3">
      <c r="A14" s="112" t="s">
        <v>20</v>
      </c>
      <c r="B14" s="112"/>
      <c r="C14" s="112">
        <f>'Информация о Чемпионате'!B16</f>
        <v>5</v>
      </c>
      <c r="D14" s="112"/>
      <c r="E14" s="112"/>
      <c r="F14" s="112"/>
      <c r="G14" s="112"/>
      <c r="H14" s="112"/>
    </row>
    <row r="15" spans="1:8" ht="15.6" x14ac:dyDescent="0.3">
      <c r="A15" s="112" t="s">
        <v>28</v>
      </c>
      <c r="B15" s="112"/>
      <c r="C15" s="112" t="str">
        <f>'Информация о Чемпионате'!B8</f>
        <v>02.02.2026 -  06.02.2026</v>
      </c>
      <c r="D15" s="112"/>
      <c r="E15" s="112"/>
      <c r="F15" s="112"/>
      <c r="G15" s="112"/>
      <c r="H15" s="112"/>
    </row>
    <row r="16" spans="1:8" ht="21" x14ac:dyDescent="0.3">
      <c r="A16" s="97" t="s">
        <v>13</v>
      </c>
      <c r="B16" s="98"/>
      <c r="C16" s="98"/>
      <c r="D16" s="98"/>
      <c r="E16" s="98"/>
      <c r="F16" s="98"/>
      <c r="G16" s="98"/>
      <c r="H16" s="98"/>
    </row>
    <row r="17" spans="1:8" ht="55.2" x14ac:dyDescent="0.3">
      <c r="A17" s="3" t="s">
        <v>6</v>
      </c>
      <c r="B17" s="3" t="s">
        <v>5</v>
      </c>
      <c r="C17" s="5" t="s">
        <v>4</v>
      </c>
      <c r="D17" s="8" t="s">
        <v>3</v>
      </c>
      <c r="E17" s="8" t="s">
        <v>2</v>
      </c>
      <c r="F17" s="8" t="s">
        <v>1</v>
      </c>
      <c r="G17" s="8" t="s">
        <v>0</v>
      </c>
      <c r="H17" s="3" t="s">
        <v>11</v>
      </c>
    </row>
    <row r="18" spans="1:8" ht="27.6" x14ac:dyDescent="0.3">
      <c r="A18" s="28">
        <v>1</v>
      </c>
      <c r="B18" s="48" t="s">
        <v>113</v>
      </c>
      <c r="C18" s="48" t="s">
        <v>114</v>
      </c>
      <c r="D18" s="45" t="s">
        <v>115</v>
      </c>
      <c r="E18" s="45">
        <v>1</v>
      </c>
      <c r="F18" s="45" t="s">
        <v>116</v>
      </c>
      <c r="G18" s="45">
        <v>5</v>
      </c>
      <c r="H18" s="45"/>
    </row>
    <row r="19" spans="1:8" ht="27.6" x14ac:dyDescent="0.3">
      <c r="A19" s="28">
        <v>2</v>
      </c>
      <c r="B19" s="48" t="s">
        <v>117</v>
      </c>
      <c r="C19" s="48" t="s">
        <v>118</v>
      </c>
      <c r="D19" s="45" t="s">
        <v>115</v>
      </c>
      <c r="E19" s="45">
        <v>5</v>
      </c>
      <c r="F19" s="45" t="s">
        <v>116</v>
      </c>
      <c r="G19" s="45">
        <v>25</v>
      </c>
      <c r="H19" s="45"/>
    </row>
    <row r="20" spans="1:8" ht="27.6" x14ac:dyDescent="0.3">
      <c r="A20" s="28">
        <v>3</v>
      </c>
      <c r="B20" s="48" t="s">
        <v>119</v>
      </c>
      <c r="C20" s="48" t="s">
        <v>120</v>
      </c>
      <c r="D20" s="45" t="s">
        <v>115</v>
      </c>
      <c r="E20" s="45">
        <v>5</v>
      </c>
      <c r="F20" s="45" t="s">
        <v>116</v>
      </c>
      <c r="G20" s="45">
        <v>25</v>
      </c>
      <c r="H20" s="45"/>
    </row>
    <row r="21" spans="1:8" ht="21" x14ac:dyDescent="0.4">
      <c r="A21" s="129" t="s">
        <v>14</v>
      </c>
      <c r="B21" s="130"/>
      <c r="C21" s="130"/>
      <c r="D21" s="130"/>
      <c r="E21" s="130"/>
      <c r="F21" s="130"/>
      <c r="G21" s="130"/>
      <c r="H21" s="131"/>
    </row>
    <row r="22" spans="1:8" ht="55.2" x14ac:dyDescent="0.3">
      <c r="A22" s="2" t="s">
        <v>6</v>
      </c>
      <c r="B22" s="2" t="s">
        <v>5</v>
      </c>
      <c r="C22" s="3" t="s">
        <v>4</v>
      </c>
      <c r="D22" s="2" t="s">
        <v>3</v>
      </c>
      <c r="E22" s="2" t="s">
        <v>2</v>
      </c>
      <c r="F22" s="2" t="s">
        <v>1</v>
      </c>
      <c r="G22" s="3" t="s">
        <v>0</v>
      </c>
      <c r="H22" s="3" t="s">
        <v>11</v>
      </c>
    </row>
    <row r="23" spans="1:8" s="12" customFormat="1" ht="27.6" x14ac:dyDescent="0.3">
      <c r="A23" s="21">
        <v>1</v>
      </c>
      <c r="B23" s="48" t="s">
        <v>113</v>
      </c>
      <c r="C23" s="48" t="s">
        <v>114</v>
      </c>
      <c r="D23" s="45" t="s">
        <v>115</v>
      </c>
      <c r="E23" s="45">
        <v>1</v>
      </c>
      <c r="F23" s="45" t="s">
        <v>61</v>
      </c>
      <c r="G23" s="45">
        <v>13</v>
      </c>
      <c r="H23" s="32"/>
    </row>
    <row r="24" spans="1:8" s="12" customFormat="1" ht="27.6" x14ac:dyDescent="0.3">
      <c r="A24" s="21">
        <v>2</v>
      </c>
      <c r="B24" s="48" t="s">
        <v>117</v>
      </c>
      <c r="C24" s="48" t="s">
        <v>118</v>
      </c>
      <c r="D24" s="45" t="s">
        <v>115</v>
      </c>
      <c r="E24" s="45">
        <v>5</v>
      </c>
      <c r="F24" s="45" t="s">
        <v>82</v>
      </c>
      <c r="G24" s="45">
        <v>65</v>
      </c>
      <c r="H24" s="32"/>
    </row>
    <row r="25" spans="1:8" s="12" customFormat="1" ht="27.6" x14ac:dyDescent="0.3">
      <c r="A25" s="21">
        <v>3</v>
      </c>
      <c r="B25" s="48" t="s">
        <v>119</v>
      </c>
      <c r="C25" s="48" t="s">
        <v>120</v>
      </c>
      <c r="D25" s="45" t="s">
        <v>115</v>
      </c>
      <c r="E25" s="45">
        <v>5</v>
      </c>
      <c r="F25" s="45" t="s">
        <v>82</v>
      </c>
      <c r="G25" s="45">
        <v>65</v>
      </c>
      <c r="H25" s="58"/>
    </row>
    <row r="26" spans="1:8" s="12" customFormat="1" ht="41.4" x14ac:dyDescent="0.3">
      <c r="A26" s="21">
        <v>4</v>
      </c>
      <c r="B26" s="55" t="s">
        <v>121</v>
      </c>
      <c r="C26" s="55" t="s">
        <v>122</v>
      </c>
      <c r="D26" s="56" t="s">
        <v>115</v>
      </c>
      <c r="E26" s="56">
        <v>1</v>
      </c>
      <c r="F26" s="56" t="s">
        <v>61</v>
      </c>
      <c r="G26" s="56">
        <v>1</v>
      </c>
      <c r="H26" s="47"/>
    </row>
    <row r="27" spans="1:8" s="12" customFormat="1" x14ac:dyDescent="0.3">
      <c r="A27" s="21">
        <v>5</v>
      </c>
      <c r="B27" s="48" t="s">
        <v>123</v>
      </c>
      <c r="C27" s="48" t="s">
        <v>124</v>
      </c>
      <c r="D27" s="45" t="s">
        <v>115</v>
      </c>
      <c r="E27" s="45">
        <v>2</v>
      </c>
      <c r="F27" s="45" t="s">
        <v>61</v>
      </c>
      <c r="G27" s="45">
        <v>2</v>
      </c>
      <c r="H27" s="47"/>
    </row>
    <row r="28" spans="1:8" s="12" customFormat="1" ht="69.599999999999994" x14ac:dyDescent="0.3">
      <c r="A28" s="21">
        <v>6</v>
      </c>
      <c r="B28" s="57" t="s">
        <v>125</v>
      </c>
      <c r="C28" s="57" t="s">
        <v>126</v>
      </c>
      <c r="D28" s="56" t="s">
        <v>98</v>
      </c>
      <c r="E28" s="56">
        <v>3</v>
      </c>
      <c r="F28" s="56" t="s">
        <v>61</v>
      </c>
      <c r="G28" s="56">
        <v>3</v>
      </c>
      <c r="H28" s="47"/>
    </row>
    <row r="29" spans="1:8" s="12" customFormat="1" x14ac:dyDescent="0.3">
      <c r="A29" s="21">
        <v>7</v>
      </c>
      <c r="B29" s="57" t="s">
        <v>127</v>
      </c>
      <c r="C29" s="57" t="s">
        <v>128</v>
      </c>
      <c r="D29" s="56" t="s">
        <v>98</v>
      </c>
      <c r="E29" s="56">
        <v>2</v>
      </c>
      <c r="F29" s="56" t="s">
        <v>61</v>
      </c>
      <c r="G29" s="56">
        <v>2</v>
      </c>
      <c r="H29" s="47"/>
    </row>
    <row r="30" spans="1:8" ht="21" x14ac:dyDescent="0.3">
      <c r="A30" s="97" t="s">
        <v>7</v>
      </c>
      <c r="B30" s="98"/>
      <c r="C30" s="98"/>
      <c r="D30" s="99"/>
      <c r="E30" s="99"/>
      <c r="F30" s="99"/>
      <c r="G30" s="99"/>
      <c r="H30" s="99"/>
    </row>
    <row r="31" spans="1:8" ht="55.2" x14ac:dyDescent="0.3">
      <c r="A31" s="45" t="s">
        <v>6</v>
      </c>
      <c r="B31" s="45" t="s">
        <v>5</v>
      </c>
      <c r="C31" s="45" t="s">
        <v>4</v>
      </c>
      <c r="D31" s="45" t="s">
        <v>3</v>
      </c>
      <c r="E31" s="45" t="s">
        <v>2</v>
      </c>
      <c r="F31" s="45" t="s">
        <v>1</v>
      </c>
      <c r="G31" s="45" t="s">
        <v>0</v>
      </c>
      <c r="H31" s="45" t="s">
        <v>11</v>
      </c>
    </row>
    <row r="32" spans="1:8" x14ac:dyDescent="0.3">
      <c r="A32" s="46">
        <v>1</v>
      </c>
      <c r="B32" s="10"/>
      <c r="C32" s="10"/>
      <c r="D32" s="10"/>
      <c r="E32" s="9"/>
      <c r="F32" s="9"/>
      <c r="G32" s="9"/>
      <c r="H32" s="47"/>
    </row>
    <row r="33" spans="1:8" x14ac:dyDescent="0.3">
      <c r="A33" s="46">
        <v>2</v>
      </c>
      <c r="B33" s="10"/>
      <c r="C33" s="10"/>
      <c r="D33" s="10"/>
      <c r="E33" s="9"/>
      <c r="F33" s="9"/>
      <c r="G33" s="9"/>
      <c r="H33" s="47"/>
    </row>
  </sheetData>
  <mergeCells count="31"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C9:H9"/>
    <mergeCell ref="A10:B10"/>
    <mergeCell ref="C10:D10"/>
    <mergeCell ref="E10:F10"/>
    <mergeCell ref="G10:H10"/>
    <mergeCell ref="A30:H30"/>
    <mergeCell ref="A21:H21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="87" zoomScaleNormal="87" workbookViewId="0">
      <selection activeCell="B8" sqref="B8"/>
    </sheetView>
  </sheetViews>
  <sheetFormatPr defaultColWidth="14.44140625" defaultRowHeight="14.4" x14ac:dyDescent="0.3"/>
  <cols>
    <col min="1" max="1" width="5.109375" style="1" customWidth="1"/>
    <col min="2" max="2" width="52" style="1" customWidth="1"/>
    <col min="3" max="3" width="27.44140625" style="1" customWidth="1"/>
    <col min="4" max="4" width="22" style="1" customWidth="1"/>
    <col min="5" max="5" width="15.44140625" style="1" customWidth="1"/>
    <col min="6" max="6" width="19.6640625" style="1" bestFit="1" customWidth="1"/>
    <col min="7" max="7" width="14.44140625" style="1" customWidth="1"/>
    <col min="8" max="9" width="8.6640625" style="1" customWidth="1"/>
    <col min="10" max="16384" width="14.44140625" style="1"/>
  </cols>
  <sheetData>
    <row r="1" spans="1:8" x14ac:dyDescent="0.3">
      <c r="A1" s="133" t="s">
        <v>10</v>
      </c>
      <c r="B1" s="134"/>
      <c r="C1" s="134"/>
      <c r="D1" s="134"/>
      <c r="E1" s="134"/>
      <c r="F1" s="134"/>
      <c r="G1" s="134"/>
    </row>
    <row r="2" spans="1:8" ht="21" x14ac:dyDescent="0.4">
      <c r="A2" s="121" t="s">
        <v>32</v>
      </c>
      <c r="B2" s="121"/>
      <c r="C2" s="121"/>
      <c r="D2" s="121"/>
      <c r="E2" s="121"/>
      <c r="F2" s="121"/>
      <c r="G2" s="121"/>
      <c r="H2" s="18"/>
    </row>
    <row r="3" spans="1:8" ht="21" x14ac:dyDescent="0.3">
      <c r="A3" s="122" t="str">
        <f>'Информация о Чемпионате'!B4</f>
        <v>Региональный этап Чемпионата по профессиональному мастерству "Профессионалы" 2026</v>
      </c>
      <c r="B3" s="122"/>
      <c r="C3" s="122"/>
      <c r="D3" s="122"/>
      <c r="E3" s="122"/>
      <c r="F3" s="122"/>
      <c r="G3" s="122"/>
      <c r="H3" s="19"/>
    </row>
    <row r="4" spans="1:8" ht="21" x14ac:dyDescent="0.4">
      <c r="A4" s="121" t="s">
        <v>33</v>
      </c>
      <c r="B4" s="121"/>
      <c r="C4" s="121"/>
      <c r="D4" s="121"/>
      <c r="E4" s="121"/>
      <c r="F4" s="121"/>
      <c r="G4" s="121"/>
      <c r="H4" s="18"/>
    </row>
    <row r="5" spans="1:8" ht="20.399999999999999" x14ac:dyDescent="0.3">
      <c r="A5" s="135" t="str">
        <f>'Информация о Чемпионате'!B3</f>
        <v>Геопространственная цифровая инженерия</v>
      </c>
      <c r="B5" s="135"/>
      <c r="C5" s="135"/>
      <c r="D5" s="135"/>
      <c r="E5" s="135"/>
      <c r="F5" s="135"/>
      <c r="G5" s="135"/>
      <c r="H5" s="20"/>
    </row>
    <row r="6" spans="1:8" ht="21" x14ac:dyDescent="0.3">
      <c r="A6" s="97" t="s">
        <v>15</v>
      </c>
      <c r="B6" s="132"/>
      <c r="C6" s="132"/>
      <c r="D6" s="132"/>
      <c r="E6" s="132"/>
      <c r="F6" s="132"/>
      <c r="G6" s="132"/>
    </row>
    <row r="7" spans="1:8" ht="27.6" x14ac:dyDescent="0.3">
      <c r="A7" s="3" t="s">
        <v>6</v>
      </c>
      <c r="B7" s="3" t="s">
        <v>5</v>
      </c>
      <c r="C7" s="5" t="s">
        <v>4</v>
      </c>
      <c r="D7" s="3" t="s">
        <v>3</v>
      </c>
      <c r="E7" s="3" t="s">
        <v>2</v>
      </c>
      <c r="F7" s="3" t="s">
        <v>1</v>
      </c>
      <c r="G7" s="3" t="s">
        <v>16</v>
      </c>
    </row>
    <row r="8" spans="1:8" x14ac:dyDescent="0.3">
      <c r="A8" s="6">
        <v>1</v>
      </c>
      <c r="B8" s="37"/>
      <c r="C8" s="34"/>
      <c r="D8" s="38"/>
      <c r="E8" s="28"/>
      <c r="F8" s="28"/>
      <c r="G8" s="37"/>
    </row>
    <row r="9" spans="1:8" x14ac:dyDescent="0.3">
      <c r="A9" s="6">
        <v>2</v>
      </c>
      <c r="B9" s="37"/>
      <c r="C9" s="34"/>
      <c r="D9" s="38"/>
      <c r="E9" s="28"/>
      <c r="F9" s="28"/>
      <c r="G9" s="37"/>
    </row>
    <row r="10" spans="1:8" x14ac:dyDescent="0.3">
      <c r="A10" s="6">
        <v>3</v>
      </c>
      <c r="B10" s="37"/>
      <c r="C10" s="34"/>
      <c r="D10" s="39"/>
      <c r="E10" s="28"/>
      <c r="F10" s="28"/>
      <c r="G10" s="37"/>
    </row>
    <row r="11" spans="1:8" x14ac:dyDescent="0.3">
      <c r="A11" s="6">
        <v>4</v>
      </c>
      <c r="B11" s="40"/>
      <c r="C11" s="34"/>
      <c r="D11" s="41"/>
      <c r="E11" s="42"/>
      <c r="F11" s="28"/>
      <c r="G11" s="40"/>
    </row>
    <row r="12" spans="1:8" x14ac:dyDescent="0.3">
      <c r="A12" s="6">
        <v>5</v>
      </c>
      <c r="B12" s="34"/>
      <c r="C12" s="35"/>
      <c r="D12" s="36"/>
      <c r="E12" s="31"/>
      <c r="F12" s="31"/>
      <c r="G12" s="23"/>
    </row>
    <row r="13" spans="1:8" x14ac:dyDescent="0.3">
      <c r="A13" s="6">
        <v>6</v>
      </c>
      <c r="B13" s="37"/>
      <c r="C13" s="35"/>
      <c r="D13" s="36"/>
      <c r="E13" s="31"/>
      <c r="F13" s="31"/>
      <c r="G13" s="37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Юлия</cp:lastModifiedBy>
  <dcterms:created xsi:type="dcterms:W3CDTF">2023-01-11T12:24:27Z</dcterms:created>
  <dcterms:modified xsi:type="dcterms:W3CDTF">2026-01-14T22:31:53Z</dcterms:modified>
</cp:coreProperties>
</file>