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E:\YandexDisk_Andrey\0-Юля\WS\Чемпионат_Профессионалы\2026_Цикл чемпионата\2026_КД РЧ\Приложения\"/>
    </mc:Choice>
  </mc:AlternateContent>
  <xr:revisionPtr revIDLastSave="0" documentId="13_ncr:1_{4B903ED1-D794-4619-A4F8-7650968079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14" i="1" l="1"/>
  <c r="P30" i="1"/>
  <c r="Q30" i="1"/>
  <c r="R30" i="1"/>
  <c r="S30" i="1"/>
  <c r="T30" i="1"/>
  <c r="U17" i="1" l="1"/>
  <c r="U18" i="1"/>
  <c r="U19" i="1"/>
  <c r="U20" i="1"/>
  <c r="U21" i="1"/>
  <c r="U22" i="1"/>
  <c r="U23" i="1"/>
  <c r="U24" i="1"/>
  <c r="U25" i="1"/>
  <c r="U26" i="1"/>
  <c r="U27" i="1"/>
  <c r="U28" i="1"/>
  <c r="U29" i="1"/>
  <c r="V29" i="1" l="1"/>
  <c r="U10" i="1"/>
  <c r="U11" i="1"/>
  <c r="U12" i="1"/>
  <c r="U13" i="1"/>
  <c r="U8" i="1"/>
  <c r="U9" i="1"/>
  <c r="U7" i="1"/>
  <c r="C30" i="1"/>
  <c r="K30" i="1"/>
  <c r="L30" i="1"/>
  <c r="M30" i="1"/>
  <c r="N30" i="1"/>
  <c r="O30" i="1"/>
  <c r="F30" i="1"/>
  <c r="G30" i="1"/>
  <c r="H30" i="1"/>
  <c r="I30" i="1"/>
  <c r="J30" i="1"/>
  <c r="E30" i="1"/>
  <c r="D30" i="1"/>
  <c r="V14" i="1" l="1"/>
  <c r="T31" i="1"/>
  <c r="J31" i="1"/>
</calcChain>
</file>

<file path=xl/sharedStrings.xml><?xml version="1.0" encoding="utf-8"?>
<sst xmlns="http://schemas.openxmlformats.org/spreadsheetml/2006/main" count="122" uniqueCount="58">
  <si>
    <t>…..</t>
  </si>
  <si>
    <t>…</t>
  </si>
  <si>
    <r>
      <rPr>
        <b/>
        <sz val="9"/>
        <color theme="1"/>
        <rFont val="Times New Roman"/>
        <family val="1"/>
        <charset val="204"/>
      </rPr>
      <t>ТФ 1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(наименование)</t>
    </r>
  </si>
  <si>
    <r>
      <rPr>
        <b/>
        <sz val="9"/>
        <color theme="1"/>
        <rFont val="Times New Roman"/>
        <family val="1"/>
        <charset val="204"/>
      </rPr>
      <t>ТФ 2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(наименование)</t>
    </r>
  </si>
  <si>
    <r>
      <rPr>
        <b/>
        <sz val="9"/>
        <color theme="1"/>
        <rFont val="Times New Roman"/>
        <family val="1"/>
        <charset val="204"/>
      </rPr>
      <t>ТФ n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(наименование)</t>
    </r>
  </si>
  <si>
    <r>
      <rPr>
        <b/>
        <sz val="9"/>
        <color theme="1"/>
        <rFont val="Times New Roman"/>
        <family val="1"/>
        <charset val="204"/>
      </rPr>
      <t>Вид деятельности 1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(наименование)</t>
    </r>
  </si>
  <si>
    <r>
      <rPr>
        <b/>
        <sz val="9"/>
        <color theme="1"/>
        <rFont val="Times New Roman"/>
        <family val="1"/>
        <charset val="204"/>
      </rPr>
      <t>ПК 1.1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(наименование)</t>
    </r>
  </si>
  <si>
    <r>
      <rPr>
        <b/>
        <sz val="9"/>
        <color theme="1"/>
        <rFont val="Times New Roman"/>
        <family val="1"/>
        <charset val="204"/>
      </rPr>
      <t>ПК 1.2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(наименование)</t>
    </r>
  </si>
  <si>
    <r>
      <rPr>
        <b/>
        <sz val="9"/>
        <color theme="1"/>
        <rFont val="Times New Roman"/>
        <family val="1"/>
        <charset val="204"/>
      </rPr>
      <t>ПК 1.n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(наименование)</t>
    </r>
  </si>
  <si>
    <r>
      <rPr>
        <b/>
        <sz val="9"/>
        <color theme="1"/>
        <rFont val="Times New Roman"/>
        <family val="1"/>
        <charset val="204"/>
      </rPr>
      <t>Вид деятельности 2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(наименование)</t>
    </r>
  </si>
  <si>
    <r>
      <rPr>
        <b/>
        <sz val="9"/>
        <color theme="1"/>
        <rFont val="Times New Roman"/>
        <family val="1"/>
        <charset val="204"/>
      </rPr>
      <t>ПК 2.1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(наименование)</t>
    </r>
  </si>
  <si>
    <r>
      <rPr>
        <b/>
        <sz val="9"/>
        <color theme="1"/>
        <rFont val="Times New Roman"/>
        <family val="1"/>
        <charset val="204"/>
      </rPr>
      <t>ПК 2.2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(наименование)</t>
    </r>
  </si>
  <si>
    <r>
      <rPr>
        <b/>
        <sz val="9"/>
        <color theme="1"/>
        <rFont val="Times New Roman"/>
        <family val="1"/>
        <charset val="204"/>
      </rPr>
      <t>ПК 2.n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(наименование)</t>
    </r>
  </si>
  <si>
    <r>
      <rPr>
        <b/>
        <sz val="9"/>
        <color theme="1"/>
        <rFont val="Times New Roman"/>
        <family val="1"/>
        <charset val="204"/>
      </rPr>
      <t>Вид деятельности N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(наименование)</t>
    </r>
  </si>
  <si>
    <r>
      <rPr>
        <b/>
        <sz val="9"/>
        <color theme="1"/>
        <rFont val="Times New Roman"/>
        <family val="1"/>
        <charset val="204"/>
      </rPr>
      <t>ПК n.1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(наименование)</t>
    </r>
  </si>
  <si>
    <r>
      <rPr>
        <b/>
        <sz val="9"/>
        <color theme="1"/>
        <rFont val="Times New Roman"/>
        <family val="1"/>
        <charset val="204"/>
      </rPr>
      <t>ПК n.2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(наименование)</t>
    </r>
  </si>
  <si>
    <r>
      <rPr>
        <b/>
        <sz val="9"/>
        <color theme="1"/>
        <rFont val="Times New Roman"/>
        <family val="1"/>
        <charset val="204"/>
      </rPr>
      <t>ПК n.n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(наименование)</t>
    </r>
  </si>
  <si>
    <r>
      <rPr>
        <b/>
        <sz val="9"/>
        <color theme="1"/>
        <rFont val="Times New Roman"/>
        <family val="1"/>
        <charset val="204"/>
      </rPr>
      <t>ОТФ N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(наименование)</t>
    </r>
  </si>
  <si>
    <r>
      <rPr>
        <b/>
        <sz val="9"/>
        <color theme="1"/>
        <rFont val="Times New Roman"/>
        <family val="1"/>
        <charset val="204"/>
      </rPr>
      <t>Профессиональный стандарт/ ЕТКС/ или иной
документ, устанавливающий требования работодателей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(наименование, реквизиты)</t>
    </r>
  </si>
  <si>
    <t>Наименование компетенции</t>
  </si>
  <si>
    <t>В части основных модулей компетенции</t>
  </si>
  <si>
    <t>В части вариативных модулей компетенции</t>
  </si>
  <si>
    <t>Вывод:</t>
  </si>
  <si>
    <t>2. Перечень модулей компетенции, содержание которых не соответствует ФГОС СПО</t>
  </si>
  <si>
    <t>1. Содержание всех модулей соответствует 
ФГОС СПО</t>
  </si>
  <si>
    <t>указать наименования модулей (при необходимости)</t>
  </si>
  <si>
    <t>% ТФ, учтенных во ФГОС СПО, от общего количества ТФ модуля компетенции</t>
  </si>
  <si>
    <t>% ПК, не учтенных в содержании модулей компетенции от общего количества ПК во ФГОС</t>
  </si>
  <si>
    <r>
      <rPr>
        <b/>
        <i/>
        <sz val="9"/>
        <color theme="1"/>
        <rFont val="Times New Roman"/>
        <family val="1"/>
        <charset val="204"/>
      </rPr>
      <t>Выбрать один из вариантов:</t>
    </r>
    <r>
      <rPr>
        <i/>
        <sz val="9"/>
        <color theme="1"/>
        <rFont val="Times New Roman"/>
        <family val="1"/>
        <charset val="204"/>
      </rPr>
      <t xml:space="preserve">
</t>
    </r>
    <r>
      <rPr>
        <b/>
        <i/>
        <sz val="9"/>
        <color theme="1"/>
        <rFont val="Times New Roman"/>
        <family val="1"/>
        <charset val="204"/>
      </rPr>
      <t>1. Соответствует</t>
    </r>
    <r>
      <rPr>
        <i/>
        <sz val="9"/>
        <color theme="1"/>
        <rFont val="Times New Roman"/>
        <family val="1"/>
        <charset val="204"/>
      </rPr>
      <t xml:space="preserve">
(% ТФ модуля, учтенных во ФГОС СПО &gt; 70%);
</t>
    </r>
    <r>
      <rPr>
        <b/>
        <i/>
        <sz val="9"/>
        <color theme="1"/>
        <rFont val="Times New Roman"/>
        <family val="1"/>
        <charset val="204"/>
      </rPr>
      <t>2. Частично соответствует</t>
    </r>
    <r>
      <rPr>
        <i/>
        <sz val="9"/>
        <color theme="1"/>
        <rFont val="Times New Roman"/>
        <family val="1"/>
        <charset val="204"/>
      </rPr>
      <t xml:space="preserve">
(% ТФ модуля, учтенных во ФГОС СПО 40...70%);
</t>
    </r>
    <r>
      <rPr>
        <b/>
        <i/>
        <sz val="9"/>
        <color theme="1"/>
        <rFont val="Times New Roman"/>
        <family val="1"/>
        <charset val="204"/>
      </rPr>
      <t>3. Не соответствует</t>
    </r>
    <r>
      <rPr>
        <i/>
        <sz val="9"/>
        <color theme="1"/>
        <rFont val="Times New Roman"/>
        <family val="1"/>
        <charset val="204"/>
      </rPr>
      <t xml:space="preserve">
(% ТФ модуля, учтенных во ФГОС СПО &lt; 40%).</t>
    </r>
  </si>
  <si>
    <r>
      <rPr>
        <b/>
        <sz val="9"/>
        <color theme="1"/>
        <rFont val="Times New Roman"/>
        <family val="1"/>
        <charset val="204"/>
      </rPr>
      <t>ФГОС СПО 2</t>
    </r>
    <r>
      <rPr>
        <sz val="9"/>
        <color theme="1"/>
        <rFont val="Times New Roman"/>
        <family val="1"/>
        <charset val="204"/>
      </rPr>
      <t xml:space="preserve"> 
</t>
    </r>
    <r>
      <rPr>
        <i/>
        <sz val="9"/>
        <color theme="1"/>
        <rFont val="Times New Roman"/>
        <family val="1"/>
        <charset val="204"/>
      </rPr>
      <t>(наименование, реквизиты приказа)</t>
    </r>
  </si>
  <si>
    <t>3. Предложения по учету содержания модулей компетенции (п.2) в образовательных программах по профессиям/ специальностям СПО</t>
  </si>
  <si>
    <t>Выращивание рыбопосадочного материала и товарной рыбы</t>
  </si>
  <si>
    <t>Профессиональный стандарт "Специалист по водным биоресурсам и аквакультуре", приказ Минтруда РФ № 714н от 08 октября 2020 г.</t>
  </si>
  <si>
    <r>
      <rPr>
        <b/>
        <sz val="9"/>
        <color theme="1"/>
        <rFont val="Times New Roman"/>
        <family val="1"/>
        <charset val="204"/>
      </rPr>
      <t>ОТФ 1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А.4 Ведение технологических процессов разведения и выращивания водных биологических ресурсов</t>
    </r>
  </si>
  <si>
    <r>
      <rPr>
        <b/>
        <sz val="9"/>
        <color theme="1"/>
        <rFont val="Times New Roman"/>
        <family val="1"/>
        <charset val="204"/>
      </rPr>
      <t>ТФ 1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А /01.4 Выполнение простых и средней степени сложности технологических операций по разведению и выращиванию водных биологических ресурсов</t>
    </r>
  </si>
  <si>
    <r>
      <rPr>
        <b/>
        <sz val="9"/>
        <color theme="1"/>
        <rFont val="Times New Roman"/>
        <family val="1"/>
        <charset val="204"/>
      </rPr>
      <t>ФГОС СПО 1</t>
    </r>
    <r>
      <rPr>
        <sz val="9"/>
        <color theme="1"/>
        <rFont val="Times New Roman"/>
        <family val="1"/>
        <charset val="204"/>
      </rPr>
      <t xml:space="preserve"> по специальности 35.02.09 "Водные биоресурсы и аквакультура", приказ Минпросвещения России от 01.06.2022 N 388</t>
    </r>
  </si>
  <si>
    <t>ПК 1.5. Контролировать параметры рыбоводных технологических процессов.</t>
  </si>
  <si>
    <r>
      <rPr>
        <b/>
        <sz val="9"/>
        <color theme="1"/>
        <rFont val="Times New Roman"/>
        <family val="1"/>
        <charset val="204"/>
      </rPr>
      <t>Вид деятельности 1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технологическое обеспечение процессов воспроизводства и выращивания рыбы и других гидробионтов</t>
    </r>
  </si>
  <si>
    <t>ПК 2.1. Формировать, содержать и эксплуатировать ремонтно-маточное стадо.</t>
  </si>
  <si>
    <t>ПК  2.2. Выращивать посадочный материал и товарную продукцию.</t>
  </si>
  <si>
    <t>ПК 2.3. Поддерживать оптимальные параметры рыбоводных технологических процессов.</t>
  </si>
  <si>
    <t>ПК 2.4. Проводить диагностику, терапию и профилактику заболеваний объектов аквакультуры.</t>
  </si>
  <si>
    <t>учтена</t>
  </si>
  <si>
    <t>ОТФ 1
А.4 Ведение технологических процессов разведения и выращивания водных биологических ресурсов</t>
  </si>
  <si>
    <t>ТФ 1
А /01.4 Выполнение простых и средней степени сложности технологических операций по разведению и выращиванию водных биологических ресурсов</t>
  </si>
  <si>
    <t>Инвариант</t>
  </si>
  <si>
    <r>
      <rPr>
        <b/>
        <sz val="9"/>
        <color theme="1"/>
        <rFont val="Times New Roman"/>
        <family val="1"/>
        <charset val="204"/>
      </rPr>
      <t>Вариатив</t>
    </r>
    <r>
      <rPr>
        <sz val="9"/>
        <color theme="1"/>
        <rFont val="Times New Roman"/>
        <family val="1"/>
        <charset val="204"/>
      </rPr>
      <t xml:space="preserve">
</t>
    </r>
  </si>
  <si>
    <r>
      <rPr>
        <b/>
        <sz val="9"/>
        <color rgb="FFFF0000"/>
        <rFont val="Times New Roman"/>
        <family val="1"/>
        <charset val="204"/>
      </rPr>
      <t>Модуль А компетенции</t>
    </r>
    <r>
      <rPr>
        <sz val="9"/>
        <color rgb="FFFF0000"/>
        <rFont val="Times New Roman"/>
        <family val="1"/>
        <charset val="204"/>
      </rPr>
      <t xml:space="preserve">
</t>
    </r>
    <r>
      <rPr>
        <i/>
        <sz val="9"/>
        <color rgb="FFFF0000"/>
        <rFont val="Times New Roman"/>
        <family val="1"/>
        <charset val="204"/>
      </rPr>
      <t>Инкубация икры и выращивание молоди рыб</t>
    </r>
  </si>
  <si>
    <t>Модуль Б компетенции
Регулирование и эксплуатация рыбоводного оборудования</t>
  </si>
  <si>
    <r>
      <rPr>
        <b/>
        <sz val="9"/>
        <color theme="1"/>
        <rFont val="Times New Roman"/>
        <family val="1"/>
        <charset val="204"/>
      </rPr>
      <t>Модуль В компетенции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Решение производственных (ситуационных) задач</t>
    </r>
  </si>
  <si>
    <r>
      <rPr>
        <b/>
        <sz val="9"/>
        <color theme="1"/>
        <rFont val="Times New Roman"/>
        <family val="1"/>
        <charset val="204"/>
      </rPr>
      <t>Вид деятельности 2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контроль водных биологических ресурсов и среды их обитания</t>
    </r>
  </si>
  <si>
    <t>ПК 5.5. Вести утвержденную учетно-отчетную документацию.</t>
  </si>
  <si>
    <r>
      <rPr>
        <b/>
        <sz val="9"/>
        <rFont val="Times New Roman"/>
        <family val="1"/>
        <charset val="204"/>
      </rPr>
      <t xml:space="preserve">Вид деятельности 3 </t>
    </r>
    <r>
      <rPr>
        <i/>
        <sz val="9"/>
        <rFont val="Times New Roman"/>
        <family val="1"/>
        <charset val="204"/>
      </rPr>
      <t>управление работой структурного подразделения предприятия аквакультуры</t>
    </r>
    <r>
      <rPr>
        <sz val="9"/>
        <rFont val="Times New Roman"/>
        <family val="1"/>
        <charset val="204"/>
      </rPr>
      <t xml:space="preserve">
</t>
    </r>
  </si>
  <si>
    <t>ПК 1.2. Отбирать и обрабатывать гидробиологические и гидрохимические пробы.</t>
  </si>
  <si>
    <r>
      <t xml:space="preserve">B/02.4 </t>
    </r>
    <r>
      <rPr>
        <b/>
        <i/>
        <sz val="9"/>
        <color theme="1"/>
        <rFont val="Times New Roman"/>
        <family val="1"/>
        <charset val="204"/>
      </rPr>
      <t>Проведение лабораторных исследований водных биологических ресурсов и среды их обитания в процессе оперативного управления водными биоресурсами и объектами аквакультуры</t>
    </r>
  </si>
  <si>
    <r>
      <rPr>
        <b/>
        <sz val="9"/>
        <color theme="1"/>
        <rFont val="Times New Roman"/>
        <family val="1"/>
        <charset val="204"/>
      </rPr>
      <t>C/02.5 Технологическое обеспечение процессов контроля качества среды обитания биологических ресурсов</t>
    </r>
    <r>
      <rPr>
        <sz val="9"/>
        <color theme="1"/>
        <rFont val="Times New Roman"/>
        <family val="1"/>
        <charset val="204"/>
      </rPr>
      <t xml:space="preserve">
</t>
    </r>
  </si>
  <si>
    <t>C/03.5 Технологическое обеспечение процессов разведения и выращивания водных биологических ресурсов</t>
  </si>
  <si>
    <t>C/02.5 Технологическое обеспечение процессов контроля качества среды обитания биологических ресурсов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</si>
</sst>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i/>
      <sz val="9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1" fillId="0" borderId="4" xfId="0" applyNumberFormat="1" applyFont="1" applyBorder="1" applyAlignment="1">
      <alignment wrapText="1"/>
    </xf>
    <xf numFmtId="164" fontId="1" fillId="0" borderId="2" xfId="0" applyNumberFormat="1" applyFont="1" applyBorder="1" applyAlignment="1">
      <alignment wrapText="1"/>
    </xf>
    <xf numFmtId="164" fontId="1" fillId="0" borderId="3" xfId="0" applyNumberFormat="1" applyFont="1" applyBorder="1" applyAlignment="1">
      <alignment wrapText="1"/>
    </xf>
    <xf numFmtId="164" fontId="1" fillId="0" borderId="0" xfId="0" applyNumberFormat="1" applyFont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2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horizontal="center" wrapText="1"/>
    </xf>
    <xf numFmtId="0" fontId="1" fillId="0" borderId="9" xfId="0" applyFont="1" applyBorder="1" applyAlignment="1">
      <alignment wrapText="1"/>
    </xf>
    <xf numFmtId="0" fontId="1" fillId="0" borderId="11" xfId="0" applyFont="1" applyBorder="1" applyAlignment="1">
      <alignment wrapText="1"/>
    </xf>
    <xf numFmtId="2" fontId="1" fillId="0" borderId="17" xfId="0" applyNumberFormat="1" applyFont="1" applyBorder="1" applyAlignment="1">
      <alignment wrapText="1"/>
    </xf>
    <xf numFmtId="2" fontId="1" fillId="0" borderId="15" xfId="0" applyNumberFormat="1" applyFont="1" applyBorder="1" applyAlignment="1">
      <alignment wrapText="1"/>
    </xf>
    <xf numFmtId="2" fontId="1" fillId="0" borderId="16" xfId="0" applyNumberFormat="1" applyFont="1" applyBorder="1" applyAlignment="1">
      <alignment wrapText="1"/>
    </xf>
    <xf numFmtId="2" fontId="1" fillId="0" borderId="0" xfId="0" applyNumberFormat="1" applyFont="1" applyAlignment="1">
      <alignment wrapText="1"/>
    </xf>
    <xf numFmtId="0" fontId="2" fillId="4" borderId="1" xfId="0" applyFont="1" applyFill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1" fillId="5" borderId="5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10" xfId="0" applyFont="1" applyFill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1" fillId="7" borderId="5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1" fillId="5" borderId="18" xfId="0" applyFont="1" applyFill="1" applyBorder="1" applyAlignment="1">
      <alignment horizontal="left" vertical="center" wrapText="1"/>
    </xf>
    <xf numFmtId="0" fontId="1" fillId="5" borderId="19" xfId="0" applyFont="1" applyFill="1" applyBorder="1" applyAlignment="1">
      <alignment horizontal="left" vertical="center" wrapText="1"/>
    </xf>
    <xf numFmtId="0" fontId="1" fillId="5" borderId="20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6" fillId="2" borderId="22" xfId="0" applyFont="1" applyFill="1" applyBorder="1" applyAlignment="1">
      <alignment horizontal="center" wrapText="1"/>
    </xf>
    <xf numFmtId="0" fontId="6" fillId="2" borderId="23" xfId="0" applyFont="1" applyFill="1" applyBorder="1" applyAlignment="1">
      <alignment horizontal="center" wrapText="1"/>
    </xf>
    <xf numFmtId="0" fontId="6" fillId="2" borderId="24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2" borderId="26" xfId="0" applyFont="1" applyFill="1" applyBorder="1" applyAlignment="1">
      <alignment horizontal="center" wrapText="1"/>
    </xf>
    <xf numFmtId="0" fontId="1" fillId="2" borderId="21" xfId="0" applyFont="1" applyFill="1" applyBorder="1" applyAlignment="1">
      <alignment horizontal="center" wrapText="1"/>
    </xf>
    <xf numFmtId="0" fontId="6" fillId="2" borderId="27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5" xfId="0" applyFont="1" applyFill="1" applyBorder="1" applyAlignment="1">
      <alignment horizontal="center" wrapText="1"/>
    </xf>
    <xf numFmtId="0" fontId="2" fillId="6" borderId="9" xfId="0" applyFont="1" applyFill="1" applyBorder="1" applyAlignment="1">
      <alignment horizontal="center" wrapText="1"/>
    </xf>
    <xf numFmtId="0" fontId="2" fillId="6" borderId="9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wrapText="1"/>
    </xf>
    <xf numFmtId="0" fontId="1" fillId="6" borderId="7" xfId="0" applyFont="1" applyFill="1" applyBorder="1" applyAlignment="1">
      <alignment wrapText="1"/>
    </xf>
    <xf numFmtId="0" fontId="1" fillId="6" borderId="8" xfId="0" applyFont="1" applyFill="1" applyBorder="1" applyAlignment="1">
      <alignment wrapText="1"/>
    </xf>
    <xf numFmtId="0" fontId="1" fillId="6" borderId="9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1" fillId="6" borderId="10" xfId="0" applyFont="1" applyFill="1" applyBorder="1" applyAlignment="1">
      <alignment wrapText="1"/>
    </xf>
    <xf numFmtId="0" fontId="1" fillId="6" borderId="5" xfId="0" applyFont="1" applyFill="1" applyBorder="1" applyAlignment="1">
      <alignment horizontal="center" wrapText="1"/>
    </xf>
    <xf numFmtId="0" fontId="1" fillId="6" borderId="14" xfId="0" applyFont="1" applyFill="1" applyBorder="1" applyAlignment="1">
      <alignment horizontal="center" wrapText="1"/>
    </xf>
    <xf numFmtId="0" fontId="1" fillId="6" borderId="2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6"/>
  <sheetViews>
    <sheetView tabSelected="1" zoomScale="80" zoomScaleNormal="80" workbookViewId="0">
      <selection activeCell="N8" sqref="N8:N13"/>
    </sheetView>
  </sheetViews>
  <sheetFormatPr defaultRowHeight="12" x14ac:dyDescent="0.2"/>
  <cols>
    <col min="1" max="1" width="21.5703125" style="1" customWidth="1"/>
    <col min="2" max="2" width="21.140625" style="1" customWidth="1"/>
    <col min="3" max="3" width="21" style="1" customWidth="1"/>
    <col min="4" max="4" width="17.140625" style="1" customWidth="1"/>
    <col min="5" max="5" width="12.28515625" style="1" customWidth="1"/>
    <col min="6" max="6" width="12.85546875" style="1" customWidth="1"/>
    <col min="7" max="8" width="12.42578125" style="1" customWidth="1"/>
    <col min="9" max="9" width="8" style="1" customWidth="1"/>
    <col min="10" max="10" width="24.42578125" style="1" customWidth="1"/>
    <col min="11" max="11" width="9.140625" style="2"/>
    <col min="12" max="12" width="13.28515625" style="1" customWidth="1"/>
    <col min="13" max="13" width="12.7109375" style="1" customWidth="1"/>
    <col min="14" max="14" width="9.140625" style="1" customWidth="1"/>
    <col min="15" max="15" width="12.7109375" style="1" customWidth="1"/>
    <col min="16" max="16" width="9.140625" style="1"/>
    <col min="17" max="17" width="12.42578125" style="1" customWidth="1"/>
    <col min="18" max="18" width="12.85546875" style="1" customWidth="1"/>
    <col min="19" max="19" width="9.140625" style="1"/>
    <col min="20" max="20" width="13.42578125" style="1" customWidth="1"/>
    <col min="21" max="21" width="5.85546875" style="1" customWidth="1"/>
    <col min="22" max="22" width="23" style="1" customWidth="1"/>
    <col min="23" max="16384" width="9.140625" style="1"/>
  </cols>
  <sheetData>
    <row r="1" spans="1:22" ht="24.75" customHeight="1" x14ac:dyDescent="0.3">
      <c r="A1" s="47" t="s">
        <v>19</v>
      </c>
      <c r="B1" s="48" t="s">
        <v>31</v>
      </c>
      <c r="C1" s="60" t="s">
        <v>47</v>
      </c>
      <c r="D1" s="61"/>
      <c r="E1" s="61"/>
      <c r="F1" s="62"/>
      <c r="G1" s="61" t="s">
        <v>48</v>
      </c>
      <c r="H1" s="61"/>
      <c r="I1" s="61"/>
      <c r="J1" s="66"/>
      <c r="K1" s="36" t="s">
        <v>0</v>
      </c>
      <c r="L1" s="72" t="s">
        <v>49</v>
      </c>
      <c r="M1" s="73"/>
      <c r="N1" s="73"/>
      <c r="O1" s="73"/>
      <c r="P1" s="73"/>
      <c r="Q1" s="73"/>
      <c r="R1" s="73"/>
      <c r="S1" s="73"/>
      <c r="T1" s="74"/>
    </row>
    <row r="2" spans="1:22" ht="24.75" customHeight="1" x14ac:dyDescent="0.2">
      <c r="A2" s="47"/>
      <c r="B2" s="49"/>
      <c r="C2" s="69" t="s">
        <v>45</v>
      </c>
      <c r="D2" s="63"/>
      <c r="E2" s="63"/>
      <c r="F2" s="64"/>
      <c r="G2" s="63" t="s">
        <v>45</v>
      </c>
      <c r="H2" s="63"/>
      <c r="I2" s="63"/>
      <c r="J2" s="65"/>
      <c r="K2" s="22"/>
      <c r="L2" s="75" t="s">
        <v>46</v>
      </c>
      <c r="M2" s="76"/>
      <c r="N2" s="76"/>
      <c r="O2" s="76"/>
      <c r="P2" s="76"/>
      <c r="Q2" s="76"/>
      <c r="R2" s="76"/>
      <c r="S2" s="76"/>
      <c r="T2" s="77"/>
    </row>
    <row r="3" spans="1:22" ht="38.25" customHeight="1" x14ac:dyDescent="0.2">
      <c r="A3" s="47"/>
      <c r="B3" s="49"/>
      <c r="C3" s="58" t="s">
        <v>32</v>
      </c>
      <c r="D3" s="46"/>
      <c r="E3" s="46"/>
      <c r="F3" s="46"/>
      <c r="G3" s="67" t="s">
        <v>32</v>
      </c>
      <c r="H3" s="46"/>
      <c r="I3" s="46"/>
      <c r="J3" s="57"/>
      <c r="K3" s="22"/>
      <c r="L3" s="70" t="s">
        <v>32</v>
      </c>
      <c r="M3" s="59"/>
      <c r="N3" s="59"/>
      <c r="O3" s="59"/>
      <c r="P3" s="34"/>
      <c r="Q3" s="78" t="s">
        <v>18</v>
      </c>
      <c r="R3" s="79"/>
      <c r="S3" s="79"/>
      <c r="T3" s="80"/>
    </row>
    <row r="4" spans="1:22" ht="25.5" customHeight="1" x14ac:dyDescent="0.2">
      <c r="A4" s="47"/>
      <c r="B4" s="49"/>
      <c r="C4" s="45" t="s">
        <v>33</v>
      </c>
      <c r="D4" s="46"/>
      <c r="E4" s="46"/>
      <c r="F4" s="46"/>
      <c r="G4" s="67" t="s">
        <v>43</v>
      </c>
      <c r="H4" s="46"/>
      <c r="I4" s="46"/>
      <c r="J4" s="57"/>
      <c r="K4" s="22"/>
      <c r="L4" s="70" t="s">
        <v>43</v>
      </c>
      <c r="M4" s="59"/>
      <c r="N4" s="59"/>
      <c r="O4" s="59"/>
      <c r="P4" s="34" t="s">
        <v>1</v>
      </c>
      <c r="Q4" s="78" t="s">
        <v>17</v>
      </c>
      <c r="R4" s="79"/>
      <c r="S4" s="79"/>
      <c r="T4" s="80"/>
    </row>
    <row r="5" spans="1:22" ht="50.25" customHeight="1" x14ac:dyDescent="0.2">
      <c r="A5" s="47"/>
      <c r="B5" s="49"/>
      <c r="C5" s="14" t="s">
        <v>34</v>
      </c>
      <c r="D5" s="4" t="s">
        <v>55</v>
      </c>
      <c r="E5" s="4" t="s">
        <v>56</v>
      </c>
      <c r="F5" s="4" t="s">
        <v>4</v>
      </c>
      <c r="G5" s="68" t="s">
        <v>44</v>
      </c>
      <c r="H5" s="68" t="s">
        <v>54</v>
      </c>
      <c r="I5" s="39" t="s">
        <v>57</v>
      </c>
      <c r="J5" s="15" t="s">
        <v>4</v>
      </c>
      <c r="K5" s="22"/>
      <c r="L5" s="71" t="s">
        <v>44</v>
      </c>
      <c r="M5" s="83" t="s">
        <v>57</v>
      </c>
      <c r="N5" s="38" t="s">
        <v>56</v>
      </c>
      <c r="O5" s="34" t="s">
        <v>4</v>
      </c>
      <c r="P5" s="34" t="s">
        <v>1</v>
      </c>
      <c r="Q5" s="34" t="s">
        <v>2</v>
      </c>
      <c r="R5" s="34" t="s">
        <v>3</v>
      </c>
      <c r="S5" s="34" t="s">
        <v>1</v>
      </c>
      <c r="T5" s="35" t="s">
        <v>4</v>
      </c>
      <c r="V5" s="29" t="s">
        <v>27</v>
      </c>
    </row>
    <row r="6" spans="1:22" ht="23.25" customHeight="1" x14ac:dyDescent="0.2">
      <c r="A6" s="51" t="s">
        <v>35</v>
      </c>
      <c r="B6" s="52"/>
      <c r="C6" s="16"/>
      <c r="D6" s="3"/>
      <c r="E6" s="3"/>
      <c r="F6" s="3"/>
      <c r="G6" s="5"/>
      <c r="H6" s="5"/>
      <c r="I6" s="5"/>
      <c r="J6" s="17"/>
      <c r="K6" s="22"/>
      <c r="L6" s="23"/>
      <c r="M6" s="5"/>
      <c r="N6" s="5"/>
      <c r="O6" s="5"/>
      <c r="P6" s="5"/>
      <c r="Q6" s="5"/>
      <c r="R6" s="5"/>
      <c r="S6" s="5"/>
      <c r="T6" s="17"/>
      <c r="V6" s="27"/>
    </row>
    <row r="7" spans="1:22" ht="48" x14ac:dyDescent="0.2">
      <c r="A7" s="50" t="s">
        <v>37</v>
      </c>
      <c r="B7" s="37" t="s">
        <v>38</v>
      </c>
      <c r="C7" s="41" t="s">
        <v>42</v>
      </c>
      <c r="D7" s="41" t="s">
        <v>42</v>
      </c>
      <c r="E7" s="41" t="s">
        <v>42</v>
      </c>
      <c r="F7" s="3"/>
      <c r="G7" s="5"/>
      <c r="H7" s="5"/>
      <c r="I7" s="5"/>
      <c r="J7" s="17"/>
      <c r="K7" s="22"/>
      <c r="L7" s="23"/>
      <c r="M7" s="5"/>
      <c r="N7" s="5"/>
      <c r="O7" s="5"/>
      <c r="P7" s="5"/>
      <c r="Q7" s="5"/>
      <c r="R7" s="5"/>
      <c r="S7" s="5"/>
      <c r="T7" s="17"/>
      <c r="U7" s="1">
        <f>COUNTIF(C7:T7,"учтена")</f>
        <v>3</v>
      </c>
      <c r="V7" s="27"/>
    </row>
    <row r="8" spans="1:22" ht="36" x14ac:dyDescent="0.2">
      <c r="A8" s="50"/>
      <c r="B8" s="37" t="s">
        <v>39</v>
      </c>
      <c r="C8" s="41" t="s">
        <v>42</v>
      </c>
      <c r="D8" s="41" t="s">
        <v>42</v>
      </c>
      <c r="E8" s="41" t="s">
        <v>42</v>
      </c>
      <c r="F8" s="3"/>
      <c r="G8" s="41" t="s">
        <v>42</v>
      </c>
      <c r="H8" s="5"/>
      <c r="I8" s="41" t="s">
        <v>42</v>
      </c>
      <c r="J8" s="17"/>
      <c r="K8" s="22"/>
      <c r="L8" s="41" t="s">
        <v>42</v>
      </c>
      <c r="M8" s="41" t="s">
        <v>42</v>
      </c>
      <c r="N8" s="41" t="s">
        <v>42</v>
      </c>
      <c r="O8" s="5"/>
      <c r="P8" s="5"/>
      <c r="Q8" s="5"/>
      <c r="R8" s="5"/>
      <c r="S8" s="5"/>
      <c r="T8" s="17"/>
      <c r="U8" s="1">
        <f>COUNTIF(C8:T8,"учтена")</f>
        <v>8</v>
      </c>
      <c r="V8" s="27"/>
    </row>
    <row r="9" spans="1:22" ht="60" x14ac:dyDescent="0.2">
      <c r="A9" s="50"/>
      <c r="B9" s="37" t="s">
        <v>40</v>
      </c>
      <c r="C9" s="41" t="s">
        <v>42</v>
      </c>
      <c r="D9" s="41" t="s">
        <v>42</v>
      </c>
      <c r="E9" s="41" t="s">
        <v>42</v>
      </c>
      <c r="F9" s="3"/>
      <c r="G9" s="41" t="s">
        <v>42</v>
      </c>
      <c r="H9" s="5"/>
      <c r="I9" s="41" t="s">
        <v>42</v>
      </c>
      <c r="J9" s="17"/>
      <c r="K9" s="22"/>
      <c r="L9" s="41" t="s">
        <v>42</v>
      </c>
      <c r="M9" s="41" t="s">
        <v>42</v>
      </c>
      <c r="N9" s="41" t="s">
        <v>42</v>
      </c>
      <c r="O9" s="5"/>
      <c r="P9" s="5"/>
      <c r="Q9" s="5"/>
      <c r="R9" s="5"/>
      <c r="S9" s="5"/>
      <c r="T9" s="17"/>
      <c r="U9" s="1">
        <f>COUNTIF(C9:T9,"учтена")</f>
        <v>8</v>
      </c>
      <c r="V9" s="27"/>
    </row>
    <row r="10" spans="1:22" ht="60" x14ac:dyDescent="0.2">
      <c r="A10" s="50"/>
      <c r="B10" s="37" t="s">
        <v>41</v>
      </c>
      <c r="C10" s="41" t="s">
        <v>42</v>
      </c>
      <c r="D10" s="41" t="s">
        <v>42</v>
      </c>
      <c r="E10" s="40"/>
      <c r="F10" s="3"/>
      <c r="G10" s="41" t="s">
        <v>42</v>
      </c>
      <c r="H10" s="5"/>
      <c r="I10" s="41" t="s">
        <v>42</v>
      </c>
      <c r="J10" s="17"/>
      <c r="K10" s="22"/>
      <c r="L10" s="23"/>
      <c r="M10" s="23"/>
      <c r="N10" s="41" t="s">
        <v>42</v>
      </c>
      <c r="O10" s="5"/>
      <c r="P10" s="5"/>
      <c r="Q10" s="5"/>
      <c r="R10" s="5"/>
      <c r="S10" s="5"/>
      <c r="T10" s="17"/>
      <c r="U10" s="1">
        <f>COUNTIF(C10:T10,"учтена")</f>
        <v>5</v>
      </c>
      <c r="V10" s="27"/>
    </row>
    <row r="11" spans="1:22" ht="48" x14ac:dyDescent="0.2">
      <c r="A11" s="82" t="s">
        <v>50</v>
      </c>
      <c r="B11" s="37" t="s">
        <v>36</v>
      </c>
      <c r="C11" s="41" t="s">
        <v>42</v>
      </c>
      <c r="D11" s="41" t="s">
        <v>42</v>
      </c>
      <c r="E11" s="41" t="s">
        <v>42</v>
      </c>
      <c r="F11" s="3"/>
      <c r="G11" s="41" t="s">
        <v>42</v>
      </c>
      <c r="H11" s="5"/>
      <c r="I11" s="41" t="s">
        <v>42</v>
      </c>
      <c r="J11" s="17"/>
      <c r="K11" s="22"/>
      <c r="L11" s="41" t="s">
        <v>42</v>
      </c>
      <c r="M11" s="41" t="s">
        <v>42</v>
      </c>
      <c r="N11" s="41" t="s">
        <v>42</v>
      </c>
      <c r="O11" s="5"/>
      <c r="P11" s="5"/>
      <c r="Q11" s="5"/>
      <c r="R11" s="5"/>
      <c r="S11" s="5"/>
      <c r="T11" s="17"/>
      <c r="U11" s="1">
        <f>COUNTIF(C11:T11,"учтена")</f>
        <v>8</v>
      </c>
      <c r="V11" s="27"/>
    </row>
    <row r="12" spans="1:22" ht="48" x14ac:dyDescent="0.2">
      <c r="A12" s="82"/>
      <c r="B12" s="37" t="s">
        <v>53</v>
      </c>
      <c r="C12" s="41"/>
      <c r="D12" s="3"/>
      <c r="E12" s="40"/>
      <c r="F12" s="3"/>
      <c r="G12" s="41" t="s">
        <v>42</v>
      </c>
      <c r="H12" s="41" t="s">
        <v>42</v>
      </c>
      <c r="I12" s="41" t="s">
        <v>42</v>
      </c>
      <c r="J12" s="17"/>
      <c r="K12" s="22"/>
      <c r="L12" s="23"/>
      <c r="M12" s="23"/>
      <c r="N12" s="41" t="s">
        <v>42</v>
      </c>
      <c r="O12" s="5"/>
      <c r="P12" s="5"/>
      <c r="Q12" s="5"/>
      <c r="R12" s="5"/>
      <c r="S12" s="5"/>
      <c r="T12" s="17"/>
      <c r="U12" s="1">
        <f>COUNTIF(C12:T12,"учтена")</f>
        <v>4</v>
      </c>
      <c r="V12" s="27"/>
    </row>
    <row r="13" spans="1:22" ht="36" customHeight="1" x14ac:dyDescent="0.2">
      <c r="A13" s="81" t="s">
        <v>52</v>
      </c>
      <c r="B13" s="37" t="s">
        <v>51</v>
      </c>
      <c r="C13" s="41" t="s">
        <v>42</v>
      </c>
      <c r="D13" s="41" t="s">
        <v>42</v>
      </c>
      <c r="E13" s="41" t="s">
        <v>42</v>
      </c>
      <c r="F13" s="3"/>
      <c r="G13" s="41" t="s">
        <v>42</v>
      </c>
      <c r="H13" s="41" t="s">
        <v>42</v>
      </c>
      <c r="I13" s="41" t="s">
        <v>42</v>
      </c>
      <c r="J13" s="17"/>
      <c r="K13" s="22"/>
      <c r="L13" s="41" t="s">
        <v>42</v>
      </c>
      <c r="M13" s="41" t="s">
        <v>42</v>
      </c>
      <c r="N13" s="41" t="s">
        <v>42</v>
      </c>
      <c r="O13" s="5"/>
      <c r="P13" s="5"/>
      <c r="Q13" s="5"/>
      <c r="R13" s="5"/>
      <c r="S13" s="5"/>
      <c r="T13" s="17"/>
      <c r="U13" s="1">
        <f>COUNTIF(C13:T13,"учтена")</f>
        <v>9</v>
      </c>
      <c r="V13" s="27"/>
    </row>
    <row r="14" spans="1:22" ht="28.5" customHeight="1" thickBot="1" x14ac:dyDescent="0.25">
      <c r="A14" s="81"/>
      <c r="B14" s="37" t="s">
        <v>16</v>
      </c>
      <c r="C14" s="16"/>
      <c r="D14" s="3"/>
      <c r="E14" s="3"/>
      <c r="F14" s="3"/>
      <c r="G14" s="5"/>
      <c r="H14" s="5"/>
      <c r="I14" s="5"/>
      <c r="J14" s="17"/>
      <c r="K14" s="22"/>
      <c r="L14" s="23"/>
      <c r="M14" s="5"/>
      <c r="N14" s="5"/>
      <c r="O14" s="5"/>
      <c r="P14" s="5"/>
      <c r="Q14" s="5"/>
      <c r="R14" s="5"/>
      <c r="S14" s="5"/>
      <c r="T14" s="17"/>
      <c r="U14" s="1">
        <f>COUNTIF(C14:T14,"учтена")</f>
        <v>0</v>
      </c>
      <c r="V14" s="25">
        <f>(COUNTIF(U7:U14, "0")*100)/COUNTA(U7:U14)</f>
        <v>12.5</v>
      </c>
    </row>
    <row r="15" spans="1:22" x14ac:dyDescent="0.2">
      <c r="A15" s="53" t="s">
        <v>0</v>
      </c>
      <c r="B15" s="54"/>
      <c r="C15" s="16"/>
      <c r="D15" s="3"/>
      <c r="E15" s="3"/>
      <c r="F15" s="3"/>
      <c r="G15" s="5"/>
      <c r="H15" s="5"/>
      <c r="I15" s="5"/>
      <c r="J15" s="17"/>
      <c r="K15" s="22"/>
      <c r="L15" s="23"/>
      <c r="M15" s="5"/>
      <c r="N15" s="5"/>
      <c r="O15" s="5"/>
      <c r="P15" s="5"/>
      <c r="Q15" s="5"/>
      <c r="R15" s="5"/>
      <c r="S15" s="5"/>
      <c r="T15" s="17"/>
      <c r="V15" s="28"/>
    </row>
    <row r="16" spans="1:22" ht="26.25" customHeight="1" thickBot="1" x14ac:dyDescent="0.25">
      <c r="A16" s="55" t="s">
        <v>29</v>
      </c>
      <c r="B16" s="56"/>
      <c r="C16" s="16"/>
      <c r="D16" s="3"/>
      <c r="E16" s="3"/>
      <c r="F16" s="3"/>
      <c r="G16" s="5"/>
      <c r="H16" s="5"/>
      <c r="I16" s="5"/>
      <c r="J16" s="17"/>
      <c r="K16" s="22"/>
      <c r="L16" s="23"/>
      <c r="M16" s="5"/>
      <c r="N16" s="5"/>
      <c r="O16" s="5"/>
      <c r="P16" s="5"/>
      <c r="Q16" s="5"/>
      <c r="R16" s="5"/>
      <c r="S16" s="5"/>
      <c r="T16" s="17"/>
      <c r="V16" s="28"/>
    </row>
    <row r="17" spans="1:22" x14ac:dyDescent="0.2">
      <c r="A17" s="42" t="s">
        <v>5</v>
      </c>
      <c r="B17" s="32" t="s">
        <v>6</v>
      </c>
      <c r="C17" s="16"/>
      <c r="D17" s="3"/>
      <c r="E17" s="3"/>
      <c r="F17" s="3"/>
      <c r="G17" s="5"/>
      <c r="H17" s="5"/>
      <c r="I17" s="5"/>
      <c r="J17" s="17"/>
      <c r="K17" s="22"/>
      <c r="L17" s="23"/>
      <c r="M17" s="5"/>
      <c r="N17" s="5"/>
      <c r="O17" s="5"/>
      <c r="P17" s="5"/>
      <c r="Q17" s="5"/>
      <c r="R17" s="5"/>
      <c r="S17" s="5"/>
      <c r="T17" s="17"/>
      <c r="U17" s="1">
        <f>COUNTIF(C17:T17,"учтена")</f>
        <v>0</v>
      </c>
      <c r="V17" s="26"/>
    </row>
    <row r="18" spans="1:22" x14ac:dyDescent="0.2">
      <c r="A18" s="43"/>
      <c r="B18" s="32" t="s">
        <v>7</v>
      </c>
      <c r="C18" s="16"/>
      <c r="D18" s="3"/>
      <c r="E18" s="3"/>
      <c r="F18" s="3"/>
      <c r="G18" s="5"/>
      <c r="H18" s="5"/>
      <c r="I18" s="5"/>
      <c r="J18" s="17"/>
      <c r="K18" s="22"/>
      <c r="L18" s="23"/>
      <c r="M18" s="5"/>
      <c r="N18" s="5"/>
      <c r="O18" s="5"/>
      <c r="P18" s="5"/>
      <c r="Q18" s="5"/>
      <c r="R18" s="5"/>
      <c r="S18" s="5"/>
      <c r="T18" s="17"/>
      <c r="U18" s="1">
        <f>COUNTIF(C18:T18,"учтена")</f>
        <v>0</v>
      </c>
      <c r="V18" s="27"/>
    </row>
    <row r="19" spans="1:22" x14ac:dyDescent="0.2">
      <c r="A19" s="43"/>
      <c r="B19" s="32" t="s">
        <v>0</v>
      </c>
      <c r="C19" s="16"/>
      <c r="D19" s="3"/>
      <c r="E19" s="3"/>
      <c r="F19" s="3"/>
      <c r="G19" s="5"/>
      <c r="H19" s="5"/>
      <c r="I19" s="5"/>
      <c r="J19" s="17"/>
      <c r="K19" s="22"/>
      <c r="L19" s="23"/>
      <c r="M19" s="5"/>
      <c r="N19" s="5"/>
      <c r="O19" s="5"/>
      <c r="P19" s="5"/>
      <c r="Q19" s="5"/>
      <c r="R19" s="5"/>
      <c r="S19" s="5"/>
      <c r="T19" s="17"/>
      <c r="U19" s="1">
        <f>COUNTIF(C19:T19,"учтена")</f>
        <v>0</v>
      </c>
      <c r="V19" s="27"/>
    </row>
    <row r="20" spans="1:22" x14ac:dyDescent="0.2">
      <c r="A20" s="44"/>
      <c r="B20" s="32" t="s">
        <v>8</v>
      </c>
      <c r="C20" s="16"/>
      <c r="D20" s="3"/>
      <c r="E20" s="3"/>
      <c r="F20" s="3"/>
      <c r="G20" s="5"/>
      <c r="H20" s="5"/>
      <c r="I20" s="5"/>
      <c r="J20" s="17"/>
      <c r="K20" s="22"/>
      <c r="L20" s="23"/>
      <c r="M20" s="5"/>
      <c r="N20" s="5"/>
      <c r="O20" s="5"/>
      <c r="P20" s="5"/>
      <c r="Q20" s="5"/>
      <c r="R20" s="5"/>
      <c r="S20" s="5"/>
      <c r="T20" s="17"/>
      <c r="U20" s="1">
        <f>COUNTIF(C20:T20,"учтена")</f>
        <v>0</v>
      </c>
      <c r="V20" s="27"/>
    </row>
    <row r="21" spans="1:22" x14ac:dyDescent="0.2">
      <c r="A21" s="42" t="s">
        <v>9</v>
      </c>
      <c r="B21" s="32" t="s">
        <v>10</v>
      </c>
      <c r="C21" s="16"/>
      <c r="D21" s="3"/>
      <c r="E21" s="3"/>
      <c r="F21" s="3"/>
      <c r="G21" s="5"/>
      <c r="H21" s="5"/>
      <c r="I21" s="5"/>
      <c r="J21" s="17"/>
      <c r="K21" s="22"/>
      <c r="L21" s="23"/>
      <c r="M21" s="5"/>
      <c r="N21" s="5"/>
      <c r="O21" s="5"/>
      <c r="P21" s="5"/>
      <c r="Q21" s="5"/>
      <c r="R21" s="5"/>
      <c r="S21" s="5"/>
      <c r="T21" s="17"/>
      <c r="U21" s="1">
        <f>COUNTIF(C21:T21,"учтена")</f>
        <v>0</v>
      </c>
      <c r="V21" s="27"/>
    </row>
    <row r="22" spans="1:22" x14ac:dyDescent="0.2">
      <c r="A22" s="43"/>
      <c r="B22" s="32" t="s">
        <v>11</v>
      </c>
      <c r="C22" s="16"/>
      <c r="D22" s="3"/>
      <c r="E22" s="3"/>
      <c r="F22" s="3"/>
      <c r="G22" s="5"/>
      <c r="H22" s="5"/>
      <c r="I22" s="5"/>
      <c r="J22" s="17"/>
      <c r="K22" s="22"/>
      <c r="L22" s="23"/>
      <c r="M22" s="5"/>
      <c r="N22" s="5"/>
      <c r="O22" s="5"/>
      <c r="P22" s="5"/>
      <c r="Q22" s="5"/>
      <c r="R22" s="5"/>
      <c r="S22" s="5"/>
      <c r="T22" s="17"/>
      <c r="U22" s="1">
        <f>COUNTIF(C22:T22,"учтена")</f>
        <v>0</v>
      </c>
      <c r="V22" s="27"/>
    </row>
    <row r="23" spans="1:22" x14ac:dyDescent="0.2">
      <c r="A23" s="43"/>
      <c r="B23" s="32" t="s">
        <v>0</v>
      </c>
      <c r="C23" s="16"/>
      <c r="D23" s="3"/>
      <c r="E23" s="3"/>
      <c r="F23" s="3"/>
      <c r="G23" s="5"/>
      <c r="H23" s="5"/>
      <c r="I23" s="5"/>
      <c r="J23" s="17"/>
      <c r="K23" s="22"/>
      <c r="L23" s="23"/>
      <c r="M23" s="5"/>
      <c r="N23" s="5"/>
      <c r="O23" s="5"/>
      <c r="P23" s="5"/>
      <c r="Q23" s="5"/>
      <c r="R23" s="5"/>
      <c r="S23" s="5"/>
      <c r="T23" s="17"/>
      <c r="U23" s="1">
        <f>COUNTIF(C23:T23,"учтена")</f>
        <v>0</v>
      </c>
      <c r="V23" s="27"/>
    </row>
    <row r="24" spans="1:22" x14ac:dyDescent="0.2">
      <c r="A24" s="44"/>
      <c r="B24" s="32" t="s">
        <v>12</v>
      </c>
      <c r="C24" s="16"/>
      <c r="D24" s="3"/>
      <c r="E24" s="3"/>
      <c r="F24" s="3"/>
      <c r="G24" s="5"/>
      <c r="H24" s="5"/>
      <c r="I24" s="5"/>
      <c r="J24" s="17"/>
      <c r="K24" s="22"/>
      <c r="L24" s="23"/>
      <c r="M24" s="5"/>
      <c r="N24" s="5"/>
      <c r="O24" s="5"/>
      <c r="P24" s="5"/>
      <c r="Q24" s="5"/>
      <c r="R24" s="5"/>
      <c r="S24" s="5"/>
      <c r="T24" s="17"/>
      <c r="U24" s="1">
        <f>COUNTIF(C24:T24,"учтена")</f>
        <v>0</v>
      </c>
      <c r="V24" s="27"/>
    </row>
    <row r="25" spans="1:22" x14ac:dyDescent="0.2">
      <c r="A25" s="33" t="s">
        <v>0</v>
      </c>
      <c r="B25" s="32"/>
      <c r="C25" s="16"/>
      <c r="D25" s="3"/>
      <c r="E25" s="3"/>
      <c r="F25" s="3"/>
      <c r="G25" s="5"/>
      <c r="H25" s="5"/>
      <c r="I25" s="5"/>
      <c r="J25" s="17"/>
      <c r="K25" s="22"/>
      <c r="L25" s="23"/>
      <c r="M25" s="5"/>
      <c r="N25" s="5"/>
      <c r="O25" s="5"/>
      <c r="P25" s="5"/>
      <c r="Q25" s="5"/>
      <c r="R25" s="5"/>
      <c r="S25" s="5"/>
      <c r="T25" s="17"/>
      <c r="U25" s="1">
        <f>COUNTIF(C25:T25,"учтена")</f>
        <v>0</v>
      </c>
      <c r="V25" s="27"/>
    </row>
    <row r="26" spans="1:22" x14ac:dyDescent="0.2">
      <c r="A26" s="42" t="s">
        <v>13</v>
      </c>
      <c r="B26" s="32" t="s">
        <v>14</v>
      </c>
      <c r="C26" s="16"/>
      <c r="D26" s="3"/>
      <c r="E26" s="3"/>
      <c r="F26" s="3"/>
      <c r="G26" s="5"/>
      <c r="H26" s="5"/>
      <c r="I26" s="5"/>
      <c r="J26" s="17"/>
      <c r="K26" s="22"/>
      <c r="L26" s="23"/>
      <c r="M26" s="5"/>
      <c r="N26" s="5"/>
      <c r="O26" s="5"/>
      <c r="P26" s="5"/>
      <c r="Q26" s="5"/>
      <c r="R26" s="5"/>
      <c r="S26" s="5"/>
      <c r="T26" s="17"/>
      <c r="U26" s="1">
        <f>COUNTIF(C26:T26,"учтена")</f>
        <v>0</v>
      </c>
      <c r="V26" s="27"/>
    </row>
    <row r="27" spans="1:22" x14ac:dyDescent="0.2">
      <c r="A27" s="43"/>
      <c r="B27" s="32" t="s">
        <v>15</v>
      </c>
      <c r="C27" s="16"/>
      <c r="D27" s="3"/>
      <c r="E27" s="3"/>
      <c r="F27" s="3"/>
      <c r="G27" s="5"/>
      <c r="H27" s="5"/>
      <c r="I27" s="5"/>
      <c r="J27" s="17"/>
      <c r="K27" s="22"/>
      <c r="L27" s="23"/>
      <c r="M27" s="5"/>
      <c r="N27" s="5"/>
      <c r="O27" s="5"/>
      <c r="P27" s="5"/>
      <c r="Q27" s="5"/>
      <c r="R27" s="5"/>
      <c r="S27" s="5"/>
      <c r="T27" s="17"/>
      <c r="U27" s="1">
        <f>COUNTIF(C27:T27,"учтена")</f>
        <v>0</v>
      </c>
      <c r="V27" s="27"/>
    </row>
    <row r="28" spans="1:22" x14ac:dyDescent="0.2">
      <c r="A28" s="43"/>
      <c r="B28" s="32" t="s">
        <v>0</v>
      </c>
      <c r="C28" s="16"/>
      <c r="D28" s="3"/>
      <c r="E28" s="3"/>
      <c r="F28" s="3"/>
      <c r="G28" s="5"/>
      <c r="H28" s="5"/>
      <c r="I28" s="5"/>
      <c r="J28" s="17"/>
      <c r="K28" s="22"/>
      <c r="L28" s="23"/>
      <c r="M28" s="5"/>
      <c r="N28" s="5"/>
      <c r="O28" s="5"/>
      <c r="P28" s="5"/>
      <c r="Q28" s="5"/>
      <c r="R28" s="5"/>
      <c r="S28" s="5"/>
      <c r="T28" s="17"/>
      <c r="U28" s="1">
        <f>COUNTIF(C28:T28,"учтена")</f>
        <v>0</v>
      </c>
      <c r="V28" s="27"/>
    </row>
    <row r="29" spans="1:22" ht="12.75" thickBot="1" x14ac:dyDescent="0.25">
      <c r="A29" s="44"/>
      <c r="B29" s="32" t="s">
        <v>16</v>
      </c>
      <c r="C29" s="18"/>
      <c r="D29" s="19"/>
      <c r="E29" s="19"/>
      <c r="F29" s="19"/>
      <c r="G29" s="20"/>
      <c r="H29" s="20"/>
      <c r="I29" s="20"/>
      <c r="J29" s="21"/>
      <c r="K29" s="22"/>
      <c r="L29" s="24"/>
      <c r="M29" s="20"/>
      <c r="N29" s="20"/>
      <c r="O29" s="20"/>
      <c r="P29" s="20"/>
      <c r="Q29" s="20"/>
      <c r="R29" s="20"/>
      <c r="S29" s="20"/>
      <c r="T29" s="21"/>
      <c r="U29" s="1">
        <f>COUNTIF(C29:T29,"учтена")</f>
        <v>0</v>
      </c>
      <c r="V29" s="25">
        <f>(COUNTIF(U17:U29, "0")*100)/COUNTA(U17:U29)</f>
        <v>100</v>
      </c>
    </row>
    <row r="30" spans="1:22" ht="12.75" thickBot="1" x14ac:dyDescent="0.25">
      <c r="C30" s="1">
        <f>COUNTIF(C6:C29,"учтена")</f>
        <v>6</v>
      </c>
      <c r="D30" s="1">
        <f>COUNTIF(D6:D29,"учтена")</f>
        <v>6</v>
      </c>
      <c r="E30" s="1">
        <f>COUNTIF(E6:E29,"учтена")</f>
        <v>5</v>
      </c>
      <c r="F30" s="1">
        <f>COUNTIF(F6:F29,"учтена")</f>
        <v>0</v>
      </c>
      <c r="G30" s="1">
        <f>COUNTIF(G6:G29,"учтена")</f>
        <v>6</v>
      </c>
      <c r="H30" s="1">
        <f>COUNTIF(H6:H29,"учтена")</f>
        <v>2</v>
      </c>
      <c r="I30" s="1">
        <f>COUNTIF(I6:I29,"учтена")</f>
        <v>6</v>
      </c>
      <c r="J30" s="1">
        <f>COUNTIF(J6:J29,"учтена")</f>
        <v>0</v>
      </c>
      <c r="K30" s="1">
        <f>COUNTIF(K6:K29,"учтена")</f>
        <v>0</v>
      </c>
      <c r="L30" s="1">
        <f>COUNTIF(L6:L29,"учтена")</f>
        <v>4</v>
      </c>
      <c r="M30" s="1">
        <f>COUNTIF(M6:M29,"учтена")</f>
        <v>4</v>
      </c>
      <c r="N30" s="1">
        <f>COUNTIF(N6:N29,"учтена")</f>
        <v>6</v>
      </c>
      <c r="O30" s="1">
        <f>COUNTIF(O6:O29,"учтена")</f>
        <v>0</v>
      </c>
      <c r="P30" s="1">
        <f>COUNTIF(P6:P29,"учтена")</f>
        <v>0</v>
      </c>
      <c r="Q30" s="1">
        <f>COUNTIF(Q6:Q29,"учтена")</f>
        <v>0</v>
      </c>
      <c r="R30" s="1">
        <f>COUNTIF(R6:R29,"учтена")</f>
        <v>0</v>
      </c>
      <c r="S30" s="1">
        <f>COUNTIF(S6:S29,"учтена")</f>
        <v>0</v>
      </c>
      <c r="T30" s="1">
        <f>COUNTIF(T6:T29,"учтена")</f>
        <v>0</v>
      </c>
    </row>
    <row r="31" spans="1:22" ht="51" customHeight="1" thickBot="1" x14ac:dyDescent="0.25">
      <c r="B31" s="29" t="s">
        <v>26</v>
      </c>
      <c r="C31" s="12"/>
      <c r="D31" s="12"/>
      <c r="E31" s="12"/>
      <c r="F31" s="12"/>
      <c r="G31" s="12"/>
      <c r="H31" s="12"/>
      <c r="I31" s="12"/>
      <c r="J31" s="10">
        <f>(COUNTIF(C30:J30, "&gt; 0")*100)/COLUMNS(C30:J30)</f>
        <v>75</v>
      </c>
      <c r="K31" s="13"/>
      <c r="L31" s="11"/>
      <c r="M31" s="12"/>
      <c r="N31" s="12"/>
      <c r="O31" s="12"/>
      <c r="P31" s="12"/>
      <c r="Q31" s="12"/>
      <c r="R31" s="12"/>
      <c r="S31" s="12"/>
      <c r="T31" s="10">
        <f>(COUNTIF(L30:T30, "&gt; 0")*100)/COLUMNS(L29:T29)</f>
        <v>33.333333333333336</v>
      </c>
    </row>
    <row r="33" spans="1:3" ht="30" customHeight="1" x14ac:dyDescent="0.2">
      <c r="A33" s="8" t="s">
        <v>22</v>
      </c>
      <c r="B33" s="9" t="s">
        <v>20</v>
      </c>
      <c r="C33" s="9" t="s">
        <v>21</v>
      </c>
    </row>
    <row r="34" spans="1:3" ht="144" x14ac:dyDescent="0.2">
      <c r="A34" s="31" t="s">
        <v>24</v>
      </c>
      <c r="B34" s="30" t="s">
        <v>28</v>
      </c>
      <c r="C34" s="30" t="s">
        <v>28</v>
      </c>
    </row>
    <row r="35" spans="1:3" ht="86.25" customHeight="1" x14ac:dyDescent="0.2">
      <c r="A35" s="6" t="s">
        <v>23</v>
      </c>
      <c r="B35" s="7" t="s">
        <v>25</v>
      </c>
      <c r="C35" s="7" t="s">
        <v>25</v>
      </c>
    </row>
    <row r="36" spans="1:3" ht="84" customHeight="1" x14ac:dyDescent="0.2">
      <c r="A36" s="6" t="s">
        <v>30</v>
      </c>
      <c r="B36" s="5"/>
      <c r="C36" s="5"/>
    </row>
  </sheetData>
  <mergeCells count="21">
    <mergeCell ref="L3:O3"/>
    <mergeCell ref="Q3:T3"/>
    <mergeCell ref="L4:O4"/>
    <mergeCell ref="Q4:T4"/>
    <mergeCell ref="G4:J4"/>
    <mergeCell ref="C3:F3"/>
    <mergeCell ref="G3:J3"/>
    <mergeCell ref="C1:F1"/>
    <mergeCell ref="C2:F2"/>
    <mergeCell ref="G2:J2"/>
    <mergeCell ref="G1:J1"/>
    <mergeCell ref="A17:A20"/>
    <mergeCell ref="A21:A24"/>
    <mergeCell ref="A26:A29"/>
    <mergeCell ref="C4:F4"/>
    <mergeCell ref="A1:A5"/>
    <mergeCell ref="B1:B5"/>
    <mergeCell ref="A7:A10"/>
    <mergeCell ref="A6:B6"/>
    <mergeCell ref="A15:B15"/>
    <mergeCell ref="A16:B16"/>
  </mergeCells>
  <pageMargins left="7.874015748031496E-2" right="7.874015748031496E-2" top="0.74803149606299213" bottom="0.74803149606299213" header="0.31496062992125984" footer="0.31496062992125984"/>
  <pageSetup paperSize="8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Панова</dc:creator>
  <cp:lastModifiedBy>Andrey _</cp:lastModifiedBy>
  <cp:lastPrinted>2024-01-17T08:03:12Z</cp:lastPrinted>
  <dcterms:created xsi:type="dcterms:W3CDTF">2024-01-16T09:44:31Z</dcterms:created>
  <dcterms:modified xsi:type="dcterms:W3CDTF">2025-09-30T05:04:55Z</dcterms:modified>
</cp:coreProperties>
</file>