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Teacher\Downloads\Чемпионат\"/>
    </mc:Choice>
  </mc:AlternateContent>
  <xr:revisionPtr revIDLastSave="0" documentId="13_ncr:1_{604669B4-C0FF-4ADA-A056-DE91CF02D94D}" xr6:coauthVersionLast="36" xr6:coauthVersionMax="47" xr10:uidLastSave="{00000000-0000-0000-0000-000000000000}"/>
  <bookViews>
    <workbookView xWindow="0" yWindow="0" windowWidth="27630" windowHeight="12810" firstSheet="1" activeTab="1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0" i="4" l="1"/>
  <c r="G69" i="4"/>
  <c r="G49" i="4"/>
  <c r="A4" i="7" l="1"/>
  <c r="A2" i="7"/>
  <c r="C14" i="5"/>
  <c r="C13" i="5"/>
  <c r="C12" i="5"/>
  <c r="C11" i="5"/>
  <c r="G10" i="5"/>
  <c r="E10" i="5"/>
  <c r="C10" i="5"/>
  <c r="G9" i="5"/>
  <c r="E9" i="5"/>
  <c r="C9" i="5"/>
  <c r="C8" i="5"/>
  <c r="D7" i="5"/>
  <c r="C6" i="5"/>
  <c r="A4" i="5"/>
  <c r="A2" i="5"/>
  <c r="C14" i="1"/>
  <c r="C13" i="1"/>
  <c r="C12" i="1"/>
  <c r="C11" i="1"/>
  <c r="G10" i="1"/>
  <c r="E10" i="1"/>
  <c r="C10" i="1"/>
  <c r="G9" i="1"/>
  <c r="E9" i="1"/>
  <c r="C9" i="1"/>
  <c r="C8" i="1"/>
  <c r="D7" i="1"/>
  <c r="C6" i="1"/>
  <c r="A4" i="1"/>
  <c r="A2" i="1"/>
  <c r="A2" i="4"/>
  <c r="A4" i="4"/>
  <c r="C10" i="4"/>
  <c r="D7" i="4"/>
  <c r="C6" i="4"/>
  <c r="C11" i="4"/>
  <c r="G9" i="4"/>
  <c r="E9" i="4"/>
  <c r="C9" i="4"/>
  <c r="G10" i="4"/>
  <c r="E10" i="4"/>
  <c r="C12" i="4"/>
  <c r="C13" i="4"/>
  <c r="C14" i="4"/>
  <c r="C8" i="4"/>
</calcChain>
</file>

<file path=xl/sharedStrings.xml><?xml version="1.0" encoding="utf-8"?>
<sst xmlns="http://schemas.openxmlformats.org/spreadsheetml/2006/main" count="435" uniqueCount="159">
  <si>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</si>
  <si>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</si>
  <si>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</si>
  <si>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</si>
  <si>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</si>
  <si>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</si>
  <si>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</si>
  <si>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</si>
  <si>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</si>
  <si>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</si>
  <si>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</si>
  <si>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</si>
  <si>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</si>
  <si>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</si>
  <si>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</si>
  <si>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</si>
  <si>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</si>
  <si>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</si>
  <si>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</si>
  <si>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</si>
  <si>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</si>
  <si>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</si>
  <si>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</si>
  <si>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</si>
  <si>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</si>
  <si>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</si>
  <si>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</si>
  <si>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</si>
  <si>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</si>
  <si>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</si>
  <si>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</si>
  <si>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</si>
  <si>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</si>
  <si>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</si>
  <si>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</si>
  <si>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</si>
  <si>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</si>
  <si>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</si>
  <si>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</si>
  <si>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</si>
  <si>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</si>
  <si>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</si>
  <si>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</si>
  <si>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</si>
  <si>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</si>
  <si>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</si>
  <si>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 xml:space="preserve">Количество конкурсантов </t>
  </si>
  <si>
    <t xml:space="preserve">Количество конкурсантов: </t>
  </si>
  <si>
    <t>Количество экспертов (ГЭ+ЭН+ИЭ)+ТАП</t>
  </si>
  <si>
    <t>Автоматизация бизнес-процессов организаций</t>
  </si>
  <si>
    <t>Региональный этап</t>
  </si>
  <si>
    <t xml:space="preserve">Освещение: Допустимо верхнее искусственное освещение </t>
  </si>
  <si>
    <r>
      <rPr>
        <sz val="11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</si>
  <si>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</si>
  <si>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rFont val="Times New Roman"/>
        <family val="1"/>
        <charset val="204"/>
      </rP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</si>
  <si>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</si>
  <si>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t>Контур заземления для электропитания и сети слаботочных подключений (при необходимости): согласно технических требований к используемому оборудованию</t>
  </si>
  <si>
    <t>Офисный стол</t>
  </si>
  <si>
    <t>Мебель</t>
  </si>
  <si>
    <t>шт</t>
  </si>
  <si>
    <t>Офисный стул</t>
  </si>
  <si>
    <t>Комплект ЭВМ: моноблок, ноутбук или персональный компьютер с монитором -- с возможностью подключения дополнительного монитора (проектора), с клавиатурой, мышкой, комплектом необходимых кабелей</t>
  </si>
  <si>
    <t>Оборудование ИТ</t>
  </si>
  <si>
    <t>Проектор с экраном или панель для презентаций</t>
  </si>
  <si>
    <t>Операционная система</t>
  </si>
  <si>
    <t>ПО</t>
  </si>
  <si>
    <t>Редактор презентаций</t>
  </si>
  <si>
    <t>Текстовый редактор</t>
  </si>
  <si>
    <t>Веб-браузер</t>
  </si>
  <si>
    <t>Программа для чтения аппаратно-независимых документов</t>
  </si>
  <si>
    <t>Площадь зоны: не менее 18 кв.м.</t>
  </si>
  <si>
    <t>Интернет : Проводной Интернет - 2 точки. Общая пропускная способность 10Мбит/сек</t>
  </si>
  <si>
    <t xml:space="preserve">Все компьютеры объединены в локальную сеть (включая рабочие места конкурсантов) под управлением сетевой ОС </t>
  </si>
  <si>
    <t>Комплект ЭВМ: моноблок, ноутбук или персональный компьютер с монитором -- с возможностью подключения дополнительного монитора, с клавиатурой, мышкой, комплектом необходимых кабелей; для работы группы оценки</t>
  </si>
  <si>
    <t>Монитор с комплектом кабелей, совместим с комеплектом ЭВМ</t>
  </si>
  <si>
    <t>Комплект ЭВМ: моноблок, ноутбук или персональный компьютер с монитором -- для Главного эксперта</t>
  </si>
  <si>
    <t>шт.</t>
  </si>
  <si>
    <t>Сервер для управления доступами;, организации хранения материалов и выполненных заданий, возможно совмещение с ЭВМ Главного эксперта</t>
  </si>
  <si>
    <t>Принтер или МФУ, с комплектом кабелей, подключенный к ЭВМ главного эксперта</t>
  </si>
  <si>
    <t>А4</t>
  </si>
  <si>
    <t>Среда разработки -  технологическая платформа для разработки бизнес-приложений организаций (десктопная и мобильная разработка)</t>
  </si>
  <si>
    <t>Технологическая платформа "1С:Предприятие 8", актуальная версия; возможно - 1С:Enterprise Development Tools (EDT)</t>
  </si>
  <si>
    <t xml:space="preserve">Прикладное решение для  автоматизации бизнес-процессов организаций </t>
  </si>
  <si>
    <t>"1С:Управление нашей фирмой" или иное типовое прикладное решение на платформе "1С:Предприятие 8"</t>
  </si>
  <si>
    <t xml:space="preserve"> </t>
  </si>
  <si>
    <t>Библиотека стандратных подсистем для среды разработки бизнес-приложений</t>
  </si>
  <si>
    <t>1С:Библиотека стандартных подсистем</t>
  </si>
  <si>
    <t>Локальный сервер GitLab с настроенными учетными записями</t>
  </si>
  <si>
    <t>Инструкцию по настройке сервера см. в приложении 4</t>
  </si>
  <si>
    <t>Профессиональная информационная система разработчика бизнес-приложений</t>
  </si>
  <si>
    <t>Информационная система 1С:ИТС</t>
  </si>
  <si>
    <t>Программное обеспечение для архивании</t>
  </si>
  <si>
    <t>Редактор электронных таблиц</t>
  </si>
  <si>
    <t>Редактор диаграмм UML</t>
  </si>
  <si>
    <t>Клиент для работы с API</t>
  </si>
  <si>
    <t xml:space="preserve">Внешний USB-накопитель (флешка) </t>
  </si>
  <si>
    <t>Огнетушитель</t>
  </si>
  <si>
    <t>ОУ-1</t>
  </si>
  <si>
    <t>Охрана труда</t>
  </si>
  <si>
    <t>Аптечка первой помощи</t>
  </si>
  <si>
    <t>Для сотрудников</t>
  </si>
  <si>
    <t>Кулер с питьевой водой или бутылированная вода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</si>
  <si>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 xml:space="preserve">3 </t>
    </r>
    <r>
      <rPr>
        <sz val="11"/>
        <rFont val="Times New Roman"/>
        <family val="1"/>
        <charset val="204"/>
      </rPr>
      <t xml:space="preserve">подключения к сети  по (220 Вольт)	</t>
    </r>
  </si>
  <si>
    <t>Комплект ЭВМ: моноблок, ноутбук или персональный компьютер с монитором -- с возможностью подключения дополнительного монитора, с клавиатурой, мышкой, комплектом необходимых кабелей</t>
  </si>
  <si>
    <t xml:space="preserve">шт. </t>
  </si>
  <si>
    <t>"1С:Управление нашей фирмой", иное типовое прикладное решение на платформе "1С:Предприятие 8"</t>
  </si>
  <si>
    <t>Наушники - для прослушивания аудиоинформации</t>
  </si>
  <si>
    <t xml:space="preserve">Бумага </t>
  </si>
  <si>
    <t>Расходные материалы</t>
  </si>
  <si>
    <t>Ручка шариковая</t>
  </si>
  <si>
    <t>Степлер</t>
  </si>
  <si>
    <t>Скобы</t>
  </si>
  <si>
    <t>Скрепки</t>
  </si>
  <si>
    <t>Коробка</t>
  </si>
  <si>
    <t>Файл канцелярский</t>
  </si>
  <si>
    <t>Пачка</t>
  </si>
  <si>
    <t xml:space="preserve">Конверт </t>
  </si>
  <si>
    <t xml:space="preserve">Папка для хрпанения документации </t>
  </si>
  <si>
    <t>лист</t>
  </si>
  <si>
    <t xml:space="preserve">Инструмент для автоматизации тестирования прикладных решений </t>
  </si>
  <si>
    <t>Критически важные характеристики отсутствуют</t>
  </si>
  <si>
    <t>Соответствует требованиям https://v8.1c.ru/tekhnologii/sistemnye-trebovaniya-1s-predpriyatiya-8/</t>
  </si>
  <si>
    <t xml:space="preserve">Площадь зоны: 15 кв .м. </t>
  </si>
  <si>
    <t xml:space="preserve">Интернет: Подключение ЭВМ к беспроводному интернету (с возможностью подключения к проводному интернету) 	</t>
  </si>
  <si>
    <t>Волгоградская область</t>
  </si>
  <si>
    <t>ГАПОУ "Камышинский политехнический колледж"</t>
  </si>
  <si>
    <t>г. Камышин, ул. Волгоградская 47</t>
  </si>
  <si>
    <t>02.02.2026 - 06.02.2026</t>
  </si>
  <si>
    <t>Николаев Антон Юрьевич</t>
  </si>
  <si>
    <t>technikKTK@yandex.ru</t>
  </si>
  <si>
    <t>Филлин Валерий Вадимович</t>
  </si>
  <si>
    <t>Белая, А4, пачка (500 листов)</t>
  </si>
  <si>
    <t>valera.filin@list.ru</t>
  </si>
  <si>
    <t>Карандан простой ТМ</t>
  </si>
  <si>
    <t xml:space="preserve">Площадь зоны: 60 кв .м. </t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</si>
  <si>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>линолеум</t>
    </r>
  </si>
  <si>
    <r>
      <t>Электричество: 6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подключения к сети  по (220 Вольт)	</t>
    </r>
  </si>
  <si>
    <t>Интернет : Проводной Интернет - 6 точка. Общая пропускная способность 5Мбит/сек</t>
  </si>
  <si>
    <t>Электричество: 3 точек 220Вольт, суммарная мощность исходя из пиковой нагрузки используемого оборудования</t>
  </si>
  <si>
    <t>Офисный стол (ШхГхВ) 1300х730х746 мм</t>
  </si>
  <si>
    <t>Офисный стул "Стандарт-плюс"</t>
  </si>
  <si>
    <t>ЦПУ:  Core i7-9700K (8С, 8T)
ОЗУ:  16Gb DDR4
ПЗУ:  SSD 500Gb 
Сеть: 1Gb LAN</t>
  </si>
  <si>
    <t>ЦПУ:  Core i7-9700K (8С, 8T)
ОЗУ:  16Gb DDR4
ПЗУ:  SSD 500Gb 
Сеть: 1Gb LAN Монитор LCD 23,8</t>
  </si>
  <si>
    <t>Acrobate Reader</t>
  </si>
  <si>
    <t>Microsoft Office Standard x64</t>
  </si>
  <si>
    <t>Microsoft Windows 10 Pro x64</t>
  </si>
  <si>
    <t>Benq DLP</t>
  </si>
  <si>
    <t xml:space="preserve"> Монитор LCD 23,8</t>
  </si>
  <si>
    <t>ЦПУ:  Core i9-9900KF (8С, 16T)
ОЗУ:  16Gb DDR4
ПЗУ:  SSD 500Gb 
Сеть: 1Gb LAN</t>
  </si>
  <si>
    <t>HP LaserJet Pro MFP M28W</t>
  </si>
  <si>
    <t>1C:Предприятие 5.1</t>
  </si>
  <si>
    <r>
      <rPr>
        <sz val="10"/>
        <color rgb="FF000000"/>
        <rFont val="Times New Roman"/>
        <family val="1"/>
        <charset val="204"/>
      </rPr>
      <t>1С:Управление нашей фирмой</t>
    </r>
  </si>
  <si>
    <t>1С:БСП 3.1</t>
  </si>
  <si>
    <t>DrawIO</t>
  </si>
  <si>
    <t>PostMan</t>
  </si>
  <si>
    <t>Яндекс браузер/Chrome/Edge</t>
  </si>
  <si>
    <t>7-zip</t>
  </si>
  <si>
    <t>ЦПУ:  Core i7-9700K (8С, 8T)
ОЗУ:  16Gb DDR4
ПЗУ:  SSD 500Gb 
Сеть: 1Gb LAN OC Xubuntu</t>
  </si>
  <si>
    <r>
      <rPr>
        <sz val="10"/>
        <color rgb="FF000000"/>
        <rFont val="Times New Roman"/>
        <family val="1"/>
        <charset val="204"/>
      </rPr>
      <t>1С:ИТС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</si>
</sst>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0"/>
      <color theme="1"/>
      <name val="Times New Roman"/>
      <family val="1"/>
    </font>
    <font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0" fillId="0" borderId="0" applyNumberFormat="0" applyFill="0" applyBorder="0" applyAlignment="0" applyProtection="0"/>
    <xf numFmtId="0" fontId="3" fillId="0" borderId="0" applyFill="0" applyBorder="0"/>
  </cellStyleXfs>
  <cellXfs count="114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2" fillId="0" borderId="0" xfId="1" applyFont="1"/>
    <xf numFmtId="0" fontId="4" fillId="0" borderId="0" xfId="1" applyFont="1" applyAlignment="1">
      <alignment vertical="center" wrapText="1"/>
    </xf>
    <xf numFmtId="0" fontId="14" fillId="0" borderId="0" xfId="0" applyFont="1" applyAlignment="1">
      <alignment wrapText="1"/>
    </xf>
    <xf numFmtId="0" fontId="14" fillId="0" borderId="0" xfId="0" applyFont="1"/>
    <xf numFmtId="0" fontId="14" fillId="0" borderId="19" xfId="0" applyFont="1" applyBorder="1" applyAlignment="1">
      <alignment wrapText="1"/>
    </xf>
    <xf numFmtId="0" fontId="14" fillId="0" borderId="19" xfId="0" applyFont="1" applyBorder="1" applyAlignment="1">
      <alignment horizontal="right"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3" fillId="0" borderId="0" xfId="1" applyFont="1" applyAlignment="1">
      <alignment vertical="center" wrapText="1"/>
    </xf>
    <xf numFmtId="0" fontId="7" fillId="0" borderId="1" xfId="1" applyFont="1" applyBorder="1" applyAlignment="1">
      <alignment horizontal="left" vertical="top"/>
    </xf>
    <xf numFmtId="0" fontId="8" fillId="0" borderId="19" xfId="1" applyFont="1" applyBorder="1" applyAlignment="1">
      <alignment horizontal="center" vertical="top" wrapText="1"/>
    </xf>
    <xf numFmtId="0" fontId="9" fillId="0" borderId="20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top"/>
    </xf>
    <xf numFmtId="0" fontId="9" fillId="0" borderId="19" xfId="1" applyFont="1" applyBorder="1" applyAlignment="1">
      <alignment horizontal="left" vertical="top" wrapText="1"/>
    </xf>
    <xf numFmtId="0" fontId="7" fillId="0" borderId="1" xfId="1" applyFont="1" applyBorder="1" applyAlignment="1">
      <alignment vertical="top"/>
    </xf>
    <xf numFmtId="0" fontId="7" fillId="0" borderId="1" xfId="1" applyFont="1" applyBorder="1" applyAlignment="1">
      <alignment horizontal="left" vertical="top" wrapText="1"/>
    </xf>
    <xf numFmtId="0" fontId="7" fillId="0" borderId="2" xfId="1" applyFont="1" applyBorder="1" applyAlignment="1">
      <alignment horizontal="center" vertical="top" wrapText="1"/>
    </xf>
    <xf numFmtId="0" fontId="2" fillId="0" borderId="19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top"/>
    </xf>
    <xf numFmtId="0" fontId="7" fillId="0" borderId="19" xfId="1" applyFont="1" applyBorder="1" applyAlignment="1">
      <alignment horizontal="left" vertical="top"/>
    </xf>
    <xf numFmtId="0" fontId="2" fillId="0" borderId="19" xfId="1" applyFont="1" applyBorder="1" applyAlignment="1">
      <alignment horizontal="center" vertical="center"/>
    </xf>
    <xf numFmtId="0" fontId="19" fillId="0" borderId="19" xfId="0" applyFont="1" applyBorder="1" applyAlignment="1">
      <alignment vertical="center" wrapText="1"/>
    </xf>
    <xf numFmtId="0" fontId="2" fillId="0" borderId="19" xfId="1" applyFont="1" applyBorder="1" applyAlignment="1">
      <alignment vertical="center"/>
    </xf>
    <xf numFmtId="0" fontId="7" fillId="0" borderId="19" xfId="0" applyFont="1" applyBorder="1" applyAlignment="1">
      <alignment horizontal="justify" vertical="center" wrapText="1"/>
    </xf>
    <xf numFmtId="0" fontId="7" fillId="0" borderId="19" xfId="0" applyFont="1" applyBorder="1" applyAlignment="1">
      <alignment vertical="center" wrapText="1"/>
    </xf>
    <xf numFmtId="0" fontId="11" fillId="0" borderId="19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2" fillId="0" borderId="19" xfId="1" applyFont="1" applyBorder="1"/>
    <xf numFmtId="0" fontId="19" fillId="0" borderId="19" xfId="0" applyFont="1" applyBorder="1" applyAlignment="1">
      <alignment vertical="top" wrapText="1"/>
    </xf>
    <xf numFmtId="0" fontId="2" fillId="0" borderId="19" xfId="1" applyFont="1" applyBorder="1" applyAlignment="1">
      <alignment horizontal="left" vertical="center" wrapText="1"/>
    </xf>
    <xf numFmtId="0" fontId="2" fillId="0" borderId="19" xfId="1" applyFont="1" applyBorder="1" applyAlignment="1">
      <alignment horizontal="center"/>
    </xf>
    <xf numFmtId="0" fontId="7" fillId="0" borderId="19" xfId="0" applyFont="1" applyBorder="1" applyAlignment="1">
      <alignment vertical="top" wrapText="1"/>
    </xf>
    <xf numFmtId="0" fontId="20" fillId="0" borderId="19" xfId="0" applyFont="1" applyBorder="1" applyAlignment="1">
      <alignment horizontal="center"/>
    </xf>
    <xf numFmtId="0" fontId="20" fillId="0" borderId="25" xfId="0" applyFont="1" applyBorder="1"/>
    <xf numFmtId="0" fontId="20" fillId="0" borderId="24" xfId="0" applyFont="1" applyBorder="1" applyAlignment="1">
      <alignment horizontal="center"/>
    </xf>
    <xf numFmtId="0" fontId="20" fillId="0" borderId="24" xfId="0" applyFont="1" applyBorder="1" applyAlignment="1">
      <alignment horizontal="left"/>
    </xf>
    <xf numFmtId="0" fontId="20" fillId="0" borderId="26" xfId="0" applyFont="1" applyBorder="1" applyAlignment="1">
      <alignment horizontal="center"/>
    </xf>
    <xf numFmtId="0" fontId="20" fillId="0" borderId="25" xfId="0" applyFont="1" applyBorder="1" applyAlignment="1">
      <alignment horizontal="center"/>
    </xf>
    <xf numFmtId="0" fontId="20" fillId="0" borderId="25" xfId="0" applyFont="1" applyBorder="1" applyAlignment="1">
      <alignment horizontal="left"/>
    </xf>
    <xf numFmtId="0" fontId="21" fillId="0" borderId="25" xfId="0" applyFont="1" applyBorder="1"/>
    <xf numFmtId="0" fontId="1" fillId="0" borderId="0" xfId="1" applyAlignment="1">
      <alignment horizontal="center"/>
    </xf>
    <xf numFmtId="0" fontId="20" fillId="0" borderId="19" xfId="0" applyFont="1" applyBorder="1"/>
    <xf numFmtId="0" fontId="2" fillId="0" borderId="19" xfId="1" applyFont="1" applyBorder="1" applyAlignment="1">
      <alignment wrapText="1"/>
    </xf>
    <xf numFmtId="0" fontId="2" fillId="0" borderId="19" xfId="1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wrapText="1"/>
    </xf>
    <xf numFmtId="0" fontId="1" fillId="0" borderId="0" xfId="1" applyFill="1"/>
    <xf numFmtId="0" fontId="10" fillId="0" borderId="19" xfId="2" applyBorder="1" applyAlignment="1">
      <alignment horizontal="right" wrapText="1"/>
    </xf>
    <xf numFmtId="0" fontId="7" fillId="0" borderId="19" xfId="0" applyFont="1" applyFill="1" applyBorder="1" applyAlignment="1">
      <alignment vertical="top" wrapText="1"/>
    </xf>
    <xf numFmtId="0" fontId="7" fillId="0" borderId="19" xfId="0" applyFont="1" applyFill="1" applyBorder="1" applyAlignment="1">
      <alignment vertical="top" wrapText="1"/>
    </xf>
    <xf numFmtId="0" fontId="7" fillId="0" borderId="19" xfId="0" applyFont="1" applyFill="1" applyBorder="1" applyAlignment="1">
      <alignment vertical="top" wrapText="1"/>
    </xf>
    <xf numFmtId="0" fontId="7" fillId="0" borderId="19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7" fillId="0" borderId="19" xfId="0" applyFont="1" applyFill="1" applyBorder="1" applyAlignment="1">
      <alignment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19" xfId="0" applyFont="1" applyBorder="1" applyAlignment="1">
      <alignment vertical="center" wrapText="1"/>
    </xf>
    <xf numFmtId="0" fontId="7" fillId="0" borderId="1" xfId="3" applyNumberFormat="1" applyFont="1" applyBorder="1" applyAlignment="1">
      <alignment horizontal="left" vertical="center" wrapText="1"/>
    </xf>
    <xf numFmtId="0" fontId="22" fillId="0" borderId="1" xfId="3" applyNumberFormat="1" applyFont="1" applyBorder="1" applyAlignment="1">
      <alignment horizontal="left" vertical="center" wrapText="1"/>
    </xf>
    <xf numFmtId="0" fontId="7" fillId="0" borderId="1" xfId="3" applyNumberFormat="1" applyFont="1" applyBorder="1" applyAlignment="1">
      <alignment horizontal="left" vertical="center" wrapText="1"/>
    </xf>
    <xf numFmtId="0" fontId="22" fillId="0" borderId="1" xfId="3" applyNumberFormat="1" applyFont="1" applyBorder="1" applyAlignment="1">
      <alignment horizontal="left" vertical="center" wrapText="1"/>
    </xf>
    <xf numFmtId="0" fontId="22" fillId="0" borderId="1" xfId="3" applyNumberFormat="1" applyFont="1" applyBorder="1" applyAlignment="1">
      <alignment horizontal="left" vertical="center" wrapText="1"/>
    </xf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horizontal="left"/>
    </xf>
    <xf numFmtId="0" fontId="6" fillId="6" borderId="0" xfId="1" applyFont="1" applyFill="1" applyAlignment="1">
      <alignment horizontal="center"/>
    </xf>
    <xf numFmtId="0" fontId="6" fillId="5" borderId="0" xfId="1" applyFont="1" applyFill="1" applyAlignment="1">
      <alignment horizontal="center" vertical="center" wrapText="1"/>
    </xf>
    <xf numFmtId="0" fontId="13" fillId="5" borderId="0" xfId="1" applyFont="1" applyFill="1" applyAlignment="1">
      <alignment horizontal="center" vertical="center" wrapText="1"/>
    </xf>
    <xf numFmtId="0" fontId="2" fillId="0" borderId="0" xfId="1" applyFont="1"/>
    <xf numFmtId="0" fontId="16" fillId="0" borderId="19" xfId="1" applyFont="1" applyBorder="1" applyAlignment="1">
      <alignment horizontal="left" vertical="top" wrapText="1"/>
    </xf>
    <xf numFmtId="0" fontId="3" fillId="0" borderId="19" xfId="1" applyFont="1" applyBorder="1"/>
    <xf numFmtId="0" fontId="2" fillId="0" borderId="11" xfId="1" applyFont="1" applyBorder="1" applyAlignment="1">
      <alignment horizontal="left" vertical="top" wrapText="1"/>
    </xf>
    <xf numFmtId="0" fontId="3" fillId="0" borderId="0" xfId="1" applyFont="1"/>
    <xf numFmtId="0" fontId="3" fillId="0" borderId="10" xfId="1" applyFont="1" applyBorder="1"/>
    <xf numFmtId="0" fontId="4" fillId="2" borderId="19" xfId="1" applyFont="1" applyFill="1" applyBorder="1" applyAlignment="1">
      <alignment horizontal="center" vertical="center"/>
    </xf>
    <xf numFmtId="0" fontId="2" fillId="0" borderId="9" xfId="1" applyFont="1" applyBorder="1" applyAlignment="1">
      <alignment horizontal="left" vertical="top" wrapText="1"/>
    </xf>
    <xf numFmtId="0" fontId="3" fillId="0" borderId="8" xfId="1" applyFont="1" applyBorder="1"/>
    <xf numFmtId="0" fontId="3" fillId="0" borderId="7" xfId="1" applyFont="1" applyBorder="1"/>
    <xf numFmtId="0" fontId="2" fillId="0" borderId="19" xfId="1" applyFont="1" applyBorder="1" applyAlignment="1">
      <alignment horizontal="left" vertical="top" wrapText="1"/>
    </xf>
    <xf numFmtId="0" fontId="8" fillId="0" borderId="11" xfId="1" applyFont="1" applyBorder="1" applyAlignment="1">
      <alignment horizontal="left" vertical="top" wrapText="1"/>
    </xf>
    <xf numFmtId="0" fontId="17" fillId="0" borderId="0" xfId="1" applyFont="1"/>
    <xf numFmtId="0" fontId="17" fillId="0" borderId="10" xfId="1" applyFont="1" applyBorder="1"/>
    <xf numFmtId="0" fontId="4" fillId="3" borderId="20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2" xfId="1" applyFont="1" applyFill="1" applyBorder="1" applyAlignment="1">
      <alignment horizontal="center"/>
    </xf>
    <xf numFmtId="0" fontId="4" fillId="2" borderId="21" xfId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/>
    </xf>
    <xf numFmtId="0" fontId="4" fillId="2" borderId="24" xfId="1" applyFont="1" applyFill="1" applyBorder="1" applyAlignment="1">
      <alignment horizontal="center" vertical="center"/>
    </xf>
    <xf numFmtId="0" fontId="2" fillId="0" borderId="21" xfId="1" applyFont="1" applyBorder="1" applyAlignment="1">
      <alignment horizontal="left" vertical="top" wrapText="1"/>
    </xf>
    <xf numFmtId="0" fontId="0" fillId="0" borderId="23" xfId="0" applyBorder="1"/>
    <xf numFmtId="0" fontId="15" fillId="0" borderId="14" xfId="1" applyFont="1" applyBorder="1" applyAlignment="1">
      <alignment horizontal="left" vertical="top" wrapText="1"/>
    </xf>
    <xf numFmtId="0" fontId="8" fillId="0" borderId="13" xfId="1" applyFont="1" applyBorder="1"/>
    <xf numFmtId="0" fontId="8" fillId="0" borderId="12" xfId="1" applyFont="1" applyBorder="1"/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4" fillId="4" borderId="18" xfId="1" applyFont="1" applyFill="1" applyBorder="1" applyAlignment="1">
      <alignment horizontal="center"/>
    </xf>
    <xf numFmtId="0" fontId="4" fillId="4" borderId="17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0" fontId="3" fillId="0" borderId="3" xfId="1" applyFont="1" applyBorder="1"/>
    <xf numFmtId="0" fontId="13" fillId="5" borderId="16" xfId="1" applyFont="1" applyFill="1" applyBorder="1" applyAlignment="1">
      <alignment horizontal="center" vertical="center" wrapText="1"/>
    </xf>
  </cellXfs>
  <cellStyles count="4">
    <cellStyle name="Гиперссылка" xfId="2" builtinId="8"/>
    <cellStyle name="Обычный" xfId="0" builtinId="0"/>
    <cellStyle name="Обычный 2" xfId="1" xr:uid="{00000000-0005-0000-0000-000002000000}"/>
    <cellStyle name="Обычный 3" xfId="3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valera.filin@list.ru" TargetMode="External"/><Relationship Id="rId1" Type="http://schemas.openxmlformats.org/officeDocument/2006/relationships/hyperlink" Target="mailto:technikKTK@yandex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3"/>
  <sheetViews>
    <sheetView workbookViewId="0">
      <selection activeCell="B21" sqref="B21"/>
    </sheetView>
  </sheetViews>
  <sheetFormatPr defaultColWidth="8.85546875" defaultRowHeight="18.75" x14ac:dyDescent="0.3"/>
  <cols>
    <col min="1" max="1" width="52.140625" style="12" customWidth="1"/>
    <col min="2" max="2" width="90.42578125" style="13" customWidth="1"/>
  </cols>
  <sheetData>
    <row r="2" spans="1:2" x14ac:dyDescent="0.3">
      <c r="B2" s="12"/>
    </row>
    <row r="3" spans="1:2" x14ac:dyDescent="0.3">
      <c r="A3" s="14" t="s">
        <v>19</v>
      </c>
      <c r="B3" s="15" t="s">
        <v>49</v>
      </c>
    </row>
    <row r="4" spans="1:2" x14ac:dyDescent="0.3">
      <c r="A4" s="14" t="s">
        <v>32</v>
      </c>
      <c r="B4" s="15" t="s">
        <v>50</v>
      </c>
    </row>
    <row r="5" spans="1:2" x14ac:dyDescent="0.3">
      <c r="A5" s="14" t="s">
        <v>45</v>
      </c>
      <c r="B5" s="15" t="s">
        <v>124</v>
      </c>
    </row>
    <row r="6" spans="1:2" ht="37.5" x14ac:dyDescent="0.3">
      <c r="A6" s="14" t="s">
        <v>24</v>
      </c>
      <c r="B6" s="15" t="s">
        <v>125</v>
      </c>
    </row>
    <row r="7" spans="1:2" x14ac:dyDescent="0.3">
      <c r="A7" s="14" t="s">
        <v>33</v>
      </c>
      <c r="B7" s="15" t="s">
        <v>126</v>
      </c>
    </row>
    <row r="8" spans="1:2" x14ac:dyDescent="0.3">
      <c r="A8" s="14" t="s">
        <v>20</v>
      </c>
      <c r="B8" s="15" t="s">
        <v>127</v>
      </c>
    </row>
    <row r="9" spans="1:2" x14ac:dyDescent="0.3">
      <c r="A9" s="14" t="s">
        <v>21</v>
      </c>
      <c r="B9" s="15" t="s">
        <v>128</v>
      </c>
    </row>
    <row r="10" spans="1:2" x14ac:dyDescent="0.3">
      <c r="A10" s="14" t="s">
        <v>23</v>
      </c>
      <c r="B10" s="60" t="s">
        <v>129</v>
      </c>
    </row>
    <row r="11" spans="1:2" x14ac:dyDescent="0.3">
      <c r="A11" s="14" t="s">
        <v>37</v>
      </c>
      <c r="B11" s="15">
        <v>89044102267</v>
      </c>
    </row>
    <row r="12" spans="1:2" ht="18" customHeight="1" x14ac:dyDescent="0.3">
      <c r="A12" s="14" t="s">
        <v>39</v>
      </c>
      <c r="B12" s="15" t="s">
        <v>130</v>
      </c>
    </row>
    <row r="13" spans="1:2" x14ac:dyDescent="0.3">
      <c r="A13" s="14" t="s">
        <v>34</v>
      </c>
      <c r="B13" s="60" t="s">
        <v>132</v>
      </c>
    </row>
    <row r="14" spans="1:2" x14ac:dyDescent="0.3">
      <c r="A14" s="14" t="s">
        <v>38</v>
      </c>
      <c r="B14" s="15">
        <v>89044245452</v>
      </c>
    </row>
    <row r="15" spans="1:2" x14ac:dyDescent="0.3">
      <c r="A15" s="14" t="s">
        <v>46</v>
      </c>
      <c r="B15" s="15">
        <v>6</v>
      </c>
    </row>
    <row r="16" spans="1:2" x14ac:dyDescent="0.3">
      <c r="A16" s="14" t="s">
        <v>22</v>
      </c>
      <c r="B16" s="15">
        <v>6</v>
      </c>
    </row>
    <row r="17" spans="1:2" ht="21" customHeight="1" x14ac:dyDescent="0.3">
      <c r="A17" s="14" t="s">
        <v>48</v>
      </c>
      <c r="B17" s="15">
        <v>9</v>
      </c>
    </row>
    <row r="20" spans="1:2" x14ac:dyDescent="0.3">
      <c r="A20" s="12" t="s">
        <v>41</v>
      </c>
    </row>
    <row r="21" spans="1:2" x14ac:dyDescent="0.3">
      <c r="A21" s="12" t="s">
        <v>42</v>
      </c>
    </row>
    <row r="22" spans="1:2" x14ac:dyDescent="0.3">
      <c r="A22" s="12" t="s">
        <v>43</v>
      </c>
    </row>
    <row r="23" spans="1:2" ht="37.5" x14ac:dyDescent="0.3">
      <c r="A23" s="12" t="s">
        <v>44</v>
      </c>
    </row>
  </sheetData>
  <hyperlinks>
    <hyperlink ref="B10" r:id="rId1" xr:uid="{82BDFF07-AC1B-4DB3-83D1-2AE1C697FC8C}"/>
    <hyperlink ref="B13" r:id="rId2" xr:uid="{1DAD4434-ED00-4B43-BA08-77C2D1E93233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4"/>
  <sheetViews>
    <sheetView tabSelected="1" topLeftCell="A22" zoomScale="93" zoomScaleNormal="93" workbookViewId="0">
      <selection activeCell="B61" sqref="B61"/>
    </sheetView>
  </sheetViews>
  <sheetFormatPr defaultColWidth="14.42578125" defaultRowHeight="15" customHeight="1" x14ac:dyDescent="0.25"/>
  <cols>
    <col min="1" max="1" width="5.140625" style="10" customWidth="1"/>
    <col min="2" max="2" width="52" style="10" customWidth="1"/>
    <col min="3" max="3" width="30.85546875" style="10" customWidth="1"/>
    <col min="4" max="4" width="22" style="10" customWidth="1"/>
    <col min="5" max="5" width="15.42578125" style="10" customWidth="1"/>
    <col min="6" max="6" width="19.7109375" style="10" customWidth="1"/>
    <col min="7" max="7" width="14.42578125" style="10" customWidth="1"/>
    <col min="8" max="8" width="26.28515625" style="10" customWidth="1"/>
    <col min="9" max="9" width="24.140625" style="51" customWidth="1"/>
    <col min="10" max="11" width="8.7109375" style="1" customWidth="1"/>
    <col min="12" max="16384" width="14.42578125" style="1"/>
  </cols>
  <sheetData>
    <row r="1" spans="1:10" ht="20.25" x14ac:dyDescent="0.3">
      <c r="A1" s="79" t="s">
        <v>30</v>
      </c>
      <c r="B1" s="79"/>
      <c r="C1" s="79"/>
      <c r="D1" s="79"/>
      <c r="E1" s="79"/>
      <c r="F1" s="79"/>
      <c r="G1" s="79"/>
      <c r="H1" s="79"/>
    </row>
    <row r="2" spans="1:10" ht="21" customHeight="1" x14ac:dyDescent="0.25">
      <c r="A2" s="80" t="str">
        <f>'Информация о Чемпионате'!B4</f>
        <v>Региональный этап</v>
      </c>
      <c r="B2" s="80"/>
      <c r="C2" s="80"/>
      <c r="D2" s="80"/>
      <c r="E2" s="80"/>
      <c r="F2" s="80"/>
      <c r="G2" s="80"/>
      <c r="H2" s="80"/>
      <c r="J2" s="11"/>
    </row>
    <row r="3" spans="1:10" ht="20.25" x14ac:dyDescent="0.3">
      <c r="A3" s="79" t="s">
        <v>31</v>
      </c>
      <c r="B3" s="79"/>
      <c r="C3" s="79"/>
      <c r="D3" s="79"/>
      <c r="E3" s="79"/>
      <c r="F3" s="79"/>
      <c r="G3" s="79"/>
      <c r="H3" s="79"/>
    </row>
    <row r="4" spans="1:10" ht="22.5" customHeight="1" x14ac:dyDescent="0.25">
      <c r="A4" s="81" t="str">
        <f>'Информация о Чемпионате'!B3</f>
        <v>Автоматизация бизнес-процессов организаций</v>
      </c>
      <c r="B4" s="81"/>
      <c r="C4" s="81"/>
      <c r="D4" s="81"/>
      <c r="E4" s="81"/>
      <c r="F4" s="81"/>
      <c r="G4" s="81"/>
      <c r="H4" s="81"/>
    </row>
    <row r="5" spans="1:10" x14ac:dyDescent="0.25">
      <c r="A5" s="77" t="s">
        <v>11</v>
      </c>
      <c r="B5" s="82"/>
      <c r="C5" s="82"/>
      <c r="D5" s="82"/>
      <c r="E5" s="82"/>
      <c r="F5" s="82"/>
      <c r="G5" s="82"/>
      <c r="H5" s="82"/>
    </row>
    <row r="6" spans="1:10" ht="15.75" customHeight="1" x14ac:dyDescent="0.25">
      <c r="A6" s="77" t="s">
        <v>28</v>
      </c>
      <c r="B6" s="77"/>
      <c r="C6" s="78" t="str">
        <f>'Информация о Чемпионате'!B5</f>
        <v>Волгоградская область</v>
      </c>
      <c r="D6" s="78"/>
      <c r="E6" s="78"/>
      <c r="F6" s="78"/>
      <c r="G6" s="78"/>
      <c r="H6" s="78"/>
    </row>
    <row r="7" spans="1:10" ht="15.75" customHeight="1" x14ac:dyDescent="0.25">
      <c r="A7" s="77" t="s">
        <v>29</v>
      </c>
      <c r="B7" s="77"/>
      <c r="C7" s="77"/>
      <c r="D7" s="78" t="str">
        <f>'Информация о Чемпионате'!B6</f>
        <v>ГАПОУ "Камышинский политехнический колледж"</v>
      </c>
      <c r="E7" s="78"/>
      <c r="F7" s="78"/>
      <c r="G7" s="78"/>
      <c r="H7" s="78"/>
    </row>
    <row r="8" spans="1:10" ht="15.75" customHeight="1" x14ac:dyDescent="0.25">
      <c r="A8" s="77" t="s">
        <v>25</v>
      </c>
      <c r="B8" s="77"/>
      <c r="C8" s="77" t="str">
        <f>'Информация о Чемпионате'!B7</f>
        <v>г. Камышин, ул. Волгоградская 47</v>
      </c>
      <c r="D8" s="77"/>
      <c r="E8" s="77"/>
      <c r="F8" s="77"/>
      <c r="G8" s="77"/>
      <c r="H8" s="77"/>
    </row>
    <row r="9" spans="1:10" ht="15.75" customHeight="1" x14ac:dyDescent="0.25">
      <c r="A9" s="77" t="s">
        <v>27</v>
      </c>
      <c r="B9" s="77"/>
      <c r="C9" s="77" t="str">
        <f>'Информация о Чемпионате'!B9</f>
        <v>Николаев Антон Юрьевич</v>
      </c>
      <c r="D9" s="77"/>
      <c r="E9" s="77" t="str">
        <f>'Информация о Чемпионате'!B10</f>
        <v>technikKTK@yandex.ru</v>
      </c>
      <c r="F9" s="77"/>
      <c r="G9" s="77">
        <f>'Информация о Чемпионате'!B11</f>
        <v>89044102267</v>
      </c>
      <c r="H9" s="77"/>
    </row>
    <row r="10" spans="1:10" ht="15.75" customHeight="1" x14ac:dyDescent="0.25">
      <c r="A10" s="77" t="s">
        <v>35</v>
      </c>
      <c r="B10" s="77"/>
      <c r="C10" s="77" t="str">
        <f>'Информация о Чемпионате'!B12</f>
        <v>Филлин Валерий Вадимович</v>
      </c>
      <c r="D10" s="77"/>
      <c r="E10" s="77" t="str">
        <f>'Информация о Чемпионате'!B13</f>
        <v>valera.filin@list.ru</v>
      </c>
      <c r="F10" s="77"/>
      <c r="G10" s="77">
        <f>'Информация о Чемпионате'!B14</f>
        <v>89044245452</v>
      </c>
      <c r="H10" s="77"/>
    </row>
    <row r="11" spans="1:10" ht="15.75" customHeight="1" x14ac:dyDescent="0.25">
      <c r="A11" s="77" t="s">
        <v>40</v>
      </c>
      <c r="B11" s="77"/>
      <c r="C11" s="77">
        <f>'Информация о Чемпионате'!B17</f>
        <v>9</v>
      </c>
      <c r="D11" s="77"/>
      <c r="E11" s="77"/>
      <c r="F11" s="77"/>
      <c r="G11" s="77"/>
      <c r="H11" s="77"/>
    </row>
    <row r="12" spans="1:10" ht="15.75" customHeight="1" x14ac:dyDescent="0.25">
      <c r="A12" s="77" t="s">
        <v>47</v>
      </c>
      <c r="B12" s="77"/>
      <c r="C12" s="77">
        <f>'Информация о Чемпионате'!B15</f>
        <v>6</v>
      </c>
      <c r="D12" s="77"/>
      <c r="E12" s="77"/>
      <c r="F12" s="77"/>
      <c r="G12" s="77"/>
      <c r="H12" s="77"/>
    </row>
    <row r="13" spans="1:10" ht="15.75" customHeight="1" x14ac:dyDescent="0.25">
      <c r="A13" s="77" t="s">
        <v>18</v>
      </c>
      <c r="B13" s="77"/>
      <c r="C13" s="77">
        <f>'Информация о Чемпионате'!B16</f>
        <v>6</v>
      </c>
      <c r="D13" s="77"/>
      <c r="E13" s="77"/>
      <c r="F13" s="77"/>
      <c r="G13" s="77"/>
      <c r="H13" s="77"/>
    </row>
    <row r="14" spans="1:10" ht="15.75" customHeight="1" x14ac:dyDescent="0.25">
      <c r="A14" s="77" t="s">
        <v>26</v>
      </c>
      <c r="B14" s="77"/>
      <c r="C14" s="77" t="str">
        <f>'Информация о Чемпионате'!B8</f>
        <v>02.02.2026 - 06.02.2026</v>
      </c>
      <c r="D14" s="77"/>
      <c r="E14" s="77"/>
      <c r="F14" s="77"/>
      <c r="G14" s="77"/>
      <c r="H14" s="77"/>
    </row>
    <row r="15" spans="1:10" ht="20.25" x14ac:dyDescent="0.25">
      <c r="A15" s="96" t="s">
        <v>16</v>
      </c>
      <c r="B15" s="97"/>
      <c r="C15" s="97"/>
      <c r="D15" s="97"/>
      <c r="E15" s="97"/>
      <c r="F15" s="97"/>
      <c r="G15" s="97"/>
      <c r="H15" s="98"/>
    </row>
    <row r="16" spans="1:10" x14ac:dyDescent="0.25">
      <c r="A16" s="83" t="s">
        <v>9</v>
      </c>
      <c r="B16" s="84"/>
      <c r="C16" s="84"/>
      <c r="D16" s="84"/>
      <c r="E16" s="84"/>
      <c r="F16" s="84"/>
      <c r="G16" s="84"/>
      <c r="H16" s="84"/>
    </row>
    <row r="17" spans="1:9" x14ac:dyDescent="0.25">
      <c r="A17" s="92" t="s">
        <v>134</v>
      </c>
      <c r="B17" s="92"/>
      <c r="C17" s="92"/>
      <c r="D17" s="92"/>
      <c r="E17" s="92"/>
      <c r="F17" s="92"/>
      <c r="G17" s="92"/>
      <c r="H17" s="92"/>
    </row>
    <row r="18" spans="1:9" x14ac:dyDescent="0.25">
      <c r="A18" s="93" t="s">
        <v>51</v>
      </c>
      <c r="B18" s="94"/>
      <c r="C18" s="94"/>
      <c r="D18" s="94"/>
      <c r="E18" s="94"/>
      <c r="F18" s="94"/>
      <c r="G18" s="94"/>
      <c r="H18" s="95"/>
    </row>
    <row r="19" spans="1:9" x14ac:dyDescent="0.25">
      <c r="A19" s="85" t="s">
        <v>8</v>
      </c>
      <c r="B19" s="86"/>
      <c r="C19" s="86"/>
      <c r="D19" s="86"/>
      <c r="E19" s="86"/>
      <c r="F19" s="86"/>
      <c r="G19" s="86"/>
      <c r="H19" s="87"/>
    </row>
    <row r="20" spans="1:9" x14ac:dyDescent="0.25">
      <c r="A20" s="85" t="s">
        <v>136</v>
      </c>
      <c r="B20" s="86"/>
      <c r="C20" s="86"/>
      <c r="D20" s="86"/>
      <c r="E20" s="86"/>
      <c r="F20" s="86"/>
      <c r="G20" s="86"/>
      <c r="H20" s="87"/>
    </row>
    <row r="21" spans="1:9" ht="15" customHeight="1" x14ac:dyDescent="0.25">
      <c r="A21" s="85" t="s">
        <v>52</v>
      </c>
      <c r="B21" s="86"/>
      <c r="C21" s="86"/>
      <c r="D21" s="86"/>
      <c r="E21" s="86"/>
      <c r="F21" s="86"/>
      <c r="G21" s="86"/>
      <c r="H21" s="87"/>
    </row>
    <row r="22" spans="1:9" x14ac:dyDescent="0.25">
      <c r="A22" s="85" t="s">
        <v>135</v>
      </c>
      <c r="B22" s="86"/>
      <c r="C22" s="86"/>
      <c r="D22" s="86"/>
      <c r="E22" s="86"/>
      <c r="F22" s="86"/>
      <c r="G22" s="86"/>
      <c r="H22" s="87"/>
    </row>
    <row r="23" spans="1:9" x14ac:dyDescent="0.25">
      <c r="A23" s="85" t="s">
        <v>54</v>
      </c>
      <c r="B23" s="86"/>
      <c r="C23" s="86"/>
      <c r="D23" s="86"/>
      <c r="E23" s="86"/>
      <c r="F23" s="86"/>
      <c r="G23" s="86"/>
      <c r="H23" s="87"/>
    </row>
    <row r="24" spans="1:9" ht="15.75" thickBot="1" x14ac:dyDescent="0.3">
      <c r="A24" s="89" t="s">
        <v>55</v>
      </c>
      <c r="B24" s="90"/>
      <c r="C24" s="90"/>
      <c r="D24" s="90"/>
      <c r="E24" s="90"/>
      <c r="F24" s="90"/>
      <c r="G24" s="90"/>
      <c r="H24" s="91"/>
    </row>
    <row r="25" spans="1:9" ht="15.6" customHeight="1" x14ac:dyDescent="0.25">
      <c r="A25" s="92" t="s">
        <v>137</v>
      </c>
      <c r="B25" s="84"/>
      <c r="C25" s="84"/>
      <c r="D25" s="84"/>
      <c r="E25" s="84"/>
      <c r="F25" s="84"/>
      <c r="G25" s="84"/>
      <c r="H25" s="84"/>
    </row>
    <row r="26" spans="1:9" ht="15" customHeight="1" x14ac:dyDescent="0.25">
      <c r="A26" s="92" t="s">
        <v>56</v>
      </c>
      <c r="B26" s="84"/>
      <c r="C26" s="84"/>
      <c r="D26" s="84"/>
      <c r="E26" s="84"/>
      <c r="F26" s="84"/>
      <c r="G26" s="84"/>
      <c r="H26" s="84"/>
      <c r="I26" s="1"/>
    </row>
    <row r="27" spans="1:9" ht="60" x14ac:dyDescent="0.25">
      <c r="A27" s="28" t="s">
        <v>6</v>
      </c>
      <c r="B27" s="28" t="s">
        <v>5</v>
      </c>
      <c r="C27" s="28" t="s">
        <v>4</v>
      </c>
      <c r="D27" s="28" t="s">
        <v>3</v>
      </c>
      <c r="E27" s="28" t="s">
        <v>2</v>
      </c>
      <c r="F27" s="28" t="s">
        <v>1</v>
      </c>
      <c r="G27" s="28" t="s">
        <v>0</v>
      </c>
      <c r="H27" s="28" t="s">
        <v>10</v>
      </c>
      <c r="I27" s="1"/>
    </row>
    <row r="28" spans="1:9" ht="25.5" x14ac:dyDescent="0.25">
      <c r="A28" s="31">
        <v>1</v>
      </c>
      <c r="B28" s="32" t="s">
        <v>57</v>
      </c>
      <c r="C28" s="61" t="s">
        <v>139</v>
      </c>
      <c r="D28" s="31" t="s">
        <v>58</v>
      </c>
      <c r="E28" s="31">
        <v>10</v>
      </c>
      <c r="F28" s="31" t="s">
        <v>59</v>
      </c>
      <c r="G28" s="31">
        <v>10</v>
      </c>
      <c r="H28" s="33"/>
      <c r="I28" s="1"/>
    </row>
    <row r="29" spans="1:9" x14ac:dyDescent="0.25">
      <c r="A29" s="31">
        <v>2</v>
      </c>
      <c r="B29" s="32" t="s">
        <v>60</v>
      </c>
      <c r="C29" s="62" t="s">
        <v>140</v>
      </c>
      <c r="D29" s="31" t="s">
        <v>58</v>
      </c>
      <c r="E29" s="31">
        <v>12</v>
      </c>
      <c r="F29" s="31" t="s">
        <v>59</v>
      </c>
      <c r="G29" s="31">
        <v>12</v>
      </c>
      <c r="H29" s="33"/>
      <c r="I29" s="1"/>
    </row>
    <row r="30" spans="1:9" ht="51" x14ac:dyDescent="0.25">
      <c r="A30" s="31">
        <v>3</v>
      </c>
      <c r="B30" s="34" t="s">
        <v>61</v>
      </c>
      <c r="C30" s="63" t="s">
        <v>142</v>
      </c>
      <c r="D30" s="31" t="s">
        <v>62</v>
      </c>
      <c r="E30" s="31">
        <v>1</v>
      </c>
      <c r="F30" s="31" t="s">
        <v>59</v>
      </c>
      <c r="G30" s="31">
        <v>1</v>
      </c>
      <c r="H30" s="33"/>
      <c r="I30" s="1"/>
    </row>
    <row r="31" spans="1:9" x14ac:dyDescent="0.25">
      <c r="A31" s="31">
        <v>4</v>
      </c>
      <c r="B31" s="34" t="s">
        <v>63</v>
      </c>
      <c r="C31" s="64" t="s">
        <v>146</v>
      </c>
      <c r="D31" s="31" t="s">
        <v>62</v>
      </c>
      <c r="E31" s="31">
        <v>1</v>
      </c>
      <c r="F31" s="31" t="s">
        <v>59</v>
      </c>
      <c r="G31" s="31">
        <v>1</v>
      </c>
      <c r="H31" s="33"/>
      <c r="I31" s="1"/>
    </row>
    <row r="32" spans="1:9" x14ac:dyDescent="0.25">
      <c r="A32" s="31">
        <v>5</v>
      </c>
      <c r="B32" s="35" t="s">
        <v>64</v>
      </c>
      <c r="C32" s="67" t="s">
        <v>145</v>
      </c>
      <c r="D32" s="31" t="s">
        <v>65</v>
      </c>
      <c r="E32" s="31">
        <v>1</v>
      </c>
      <c r="F32" s="31" t="s">
        <v>59</v>
      </c>
      <c r="G32" s="31">
        <v>1</v>
      </c>
      <c r="H32" s="33"/>
      <c r="I32" s="1"/>
    </row>
    <row r="33" spans="1:9" ht="25.5" x14ac:dyDescent="0.25">
      <c r="A33" s="31">
        <v>6</v>
      </c>
      <c r="B33" s="36" t="s">
        <v>66</v>
      </c>
      <c r="C33" s="37" t="s">
        <v>120</v>
      </c>
      <c r="D33" s="31" t="s">
        <v>65</v>
      </c>
      <c r="E33" s="31">
        <v>1</v>
      </c>
      <c r="F33" s="31" t="s">
        <v>59</v>
      </c>
      <c r="G33" s="31">
        <v>1</v>
      </c>
      <c r="H33" s="33"/>
      <c r="I33" s="1"/>
    </row>
    <row r="34" spans="1:9" x14ac:dyDescent="0.25">
      <c r="A34" s="31">
        <v>7</v>
      </c>
      <c r="B34" s="36" t="s">
        <v>67</v>
      </c>
      <c r="C34" s="66" t="s">
        <v>144</v>
      </c>
      <c r="D34" s="31" t="s">
        <v>65</v>
      </c>
      <c r="E34" s="31">
        <v>1</v>
      </c>
      <c r="F34" s="31" t="s">
        <v>59</v>
      </c>
      <c r="G34" s="31">
        <v>1</v>
      </c>
      <c r="H34" s="33"/>
      <c r="I34" s="1"/>
    </row>
    <row r="35" spans="1:9" ht="25.5" x14ac:dyDescent="0.25">
      <c r="A35" s="31">
        <v>8</v>
      </c>
      <c r="B35" s="36" t="s">
        <v>68</v>
      </c>
      <c r="C35" s="37" t="s">
        <v>120</v>
      </c>
      <c r="D35" s="31" t="s">
        <v>65</v>
      </c>
      <c r="E35" s="31">
        <v>1</v>
      </c>
      <c r="F35" s="31" t="s">
        <v>59</v>
      </c>
      <c r="G35" s="31">
        <v>1</v>
      </c>
      <c r="H35" s="33"/>
      <c r="I35" s="1"/>
    </row>
    <row r="36" spans="1:9" x14ac:dyDescent="0.25">
      <c r="A36" s="31">
        <v>9</v>
      </c>
      <c r="B36" s="36" t="s">
        <v>69</v>
      </c>
      <c r="C36" s="65" t="s">
        <v>143</v>
      </c>
      <c r="D36" s="31" t="s">
        <v>65</v>
      </c>
      <c r="E36" s="31">
        <v>1</v>
      </c>
      <c r="F36" s="31" t="s">
        <v>59</v>
      </c>
      <c r="G36" s="31">
        <v>1</v>
      </c>
      <c r="H36" s="33"/>
      <c r="I36" s="1"/>
    </row>
    <row r="37" spans="1:9" ht="23.25" customHeight="1" x14ac:dyDescent="0.25">
      <c r="A37" s="88" t="s">
        <v>17</v>
      </c>
      <c r="B37" s="84"/>
      <c r="C37" s="84"/>
      <c r="D37" s="84"/>
      <c r="E37" s="84"/>
      <c r="F37" s="84"/>
      <c r="G37" s="84"/>
      <c r="H37" s="84"/>
      <c r="I37" s="1"/>
    </row>
    <row r="38" spans="1:9" ht="15.75" customHeight="1" x14ac:dyDescent="0.25">
      <c r="A38" s="83" t="s">
        <v>9</v>
      </c>
      <c r="B38" s="84"/>
      <c r="C38" s="84"/>
      <c r="D38" s="84"/>
      <c r="E38" s="84"/>
      <c r="F38" s="84"/>
      <c r="G38" s="84"/>
      <c r="H38" s="84"/>
      <c r="I38" s="1"/>
    </row>
    <row r="39" spans="1:9" ht="15" customHeight="1" x14ac:dyDescent="0.25">
      <c r="A39" s="92" t="s">
        <v>70</v>
      </c>
      <c r="B39" s="84"/>
      <c r="C39" s="84"/>
      <c r="D39" s="84"/>
      <c r="E39" s="84"/>
      <c r="F39" s="84"/>
      <c r="G39" s="84"/>
      <c r="H39" s="84"/>
      <c r="I39" s="1"/>
    </row>
    <row r="40" spans="1:9" ht="15" customHeight="1" x14ac:dyDescent="0.25">
      <c r="A40" s="92" t="s">
        <v>71</v>
      </c>
      <c r="B40" s="84"/>
      <c r="C40" s="84"/>
      <c r="D40" s="84"/>
      <c r="E40" s="84"/>
      <c r="F40" s="84"/>
      <c r="G40" s="84"/>
      <c r="H40" s="84"/>
      <c r="I40" s="1"/>
    </row>
    <row r="41" spans="1:9" customFormat="1" x14ac:dyDescent="0.25">
      <c r="A41" s="102" t="s">
        <v>72</v>
      </c>
      <c r="B41" s="103"/>
      <c r="C41" s="103"/>
      <c r="D41" s="103"/>
      <c r="E41" s="103"/>
      <c r="F41" s="103"/>
      <c r="G41" s="103"/>
      <c r="H41" s="103"/>
    </row>
    <row r="42" spans="1:9" ht="15" customHeight="1" x14ac:dyDescent="0.25">
      <c r="A42" s="92" t="s">
        <v>138</v>
      </c>
      <c r="B42" s="84"/>
      <c r="C42" s="84"/>
      <c r="D42" s="84"/>
      <c r="E42" s="84"/>
      <c r="F42" s="84"/>
      <c r="G42" s="84"/>
      <c r="H42" s="84"/>
      <c r="I42" s="1"/>
    </row>
    <row r="43" spans="1:9" ht="15" customHeight="1" x14ac:dyDescent="0.25">
      <c r="A43" s="92" t="s">
        <v>56</v>
      </c>
      <c r="B43" s="84"/>
      <c r="C43" s="84"/>
      <c r="D43" s="84"/>
      <c r="E43" s="84"/>
      <c r="F43" s="84"/>
      <c r="G43" s="84"/>
      <c r="H43" s="84"/>
      <c r="I43" s="1"/>
    </row>
    <row r="44" spans="1:9" ht="60" x14ac:dyDescent="0.25">
      <c r="A44" s="28" t="s">
        <v>6</v>
      </c>
      <c r="B44" s="28" t="s">
        <v>5</v>
      </c>
      <c r="C44" s="28" t="s">
        <v>4</v>
      </c>
      <c r="D44" s="28" t="s">
        <v>3</v>
      </c>
      <c r="E44" s="28" t="s">
        <v>2</v>
      </c>
      <c r="F44" s="28" t="s">
        <v>1</v>
      </c>
      <c r="G44" s="28" t="s">
        <v>0</v>
      </c>
      <c r="H44" s="28" t="s">
        <v>10</v>
      </c>
      <c r="I44" s="1"/>
    </row>
    <row r="45" spans="1:9" ht="75" x14ac:dyDescent="0.25">
      <c r="A45" s="31">
        <v>1</v>
      </c>
      <c r="B45" s="34" t="s">
        <v>73</v>
      </c>
      <c r="C45" s="69" t="s">
        <v>141</v>
      </c>
      <c r="D45" s="31" t="s">
        <v>62</v>
      </c>
      <c r="E45" s="31">
        <v>1</v>
      </c>
      <c r="F45" s="31" t="s">
        <v>59</v>
      </c>
      <c r="G45" s="31">
        <v>2</v>
      </c>
      <c r="H45" s="53" t="s">
        <v>121</v>
      </c>
      <c r="I45" s="1"/>
    </row>
    <row r="46" spans="1:9" ht="27.6" customHeight="1" x14ac:dyDescent="0.25">
      <c r="A46" s="31">
        <v>2</v>
      </c>
      <c r="B46" s="35" t="s">
        <v>74</v>
      </c>
      <c r="C46" s="70" t="s">
        <v>147</v>
      </c>
      <c r="D46" s="31" t="s">
        <v>62</v>
      </c>
      <c r="E46" s="31">
        <v>1</v>
      </c>
      <c r="F46" s="31" t="s">
        <v>59</v>
      </c>
      <c r="G46" s="31">
        <v>1</v>
      </c>
      <c r="H46" s="38"/>
      <c r="I46" s="1"/>
    </row>
    <row r="47" spans="1:9" ht="51" x14ac:dyDescent="0.25">
      <c r="A47" s="31">
        <v>3</v>
      </c>
      <c r="B47" s="34" t="s">
        <v>75</v>
      </c>
      <c r="C47" s="69" t="s">
        <v>148</v>
      </c>
      <c r="D47" s="31" t="s">
        <v>62</v>
      </c>
      <c r="E47" s="31">
        <v>1</v>
      </c>
      <c r="F47" s="31" t="s">
        <v>76</v>
      </c>
      <c r="G47" s="31">
        <v>1</v>
      </c>
      <c r="H47" s="38"/>
      <c r="I47" s="1"/>
    </row>
    <row r="48" spans="1:9" ht="51" x14ac:dyDescent="0.25">
      <c r="A48" s="31">
        <v>4</v>
      </c>
      <c r="B48" s="34" t="s">
        <v>77</v>
      </c>
      <c r="C48" s="69" t="s">
        <v>141</v>
      </c>
      <c r="D48" s="31" t="s">
        <v>62</v>
      </c>
      <c r="E48" s="31">
        <v>1</v>
      </c>
      <c r="F48" s="31" t="s">
        <v>76</v>
      </c>
      <c r="G48" s="31">
        <v>1</v>
      </c>
      <c r="H48" s="38"/>
      <c r="I48" s="1"/>
    </row>
    <row r="49" spans="1:10" ht="27" customHeight="1" x14ac:dyDescent="0.25">
      <c r="A49" s="31">
        <v>5</v>
      </c>
      <c r="B49" s="34" t="s">
        <v>78</v>
      </c>
      <c r="C49" s="71" t="s">
        <v>149</v>
      </c>
      <c r="D49" s="31" t="s">
        <v>62</v>
      </c>
      <c r="E49" s="31">
        <v>1</v>
      </c>
      <c r="F49" s="31" t="s">
        <v>59</v>
      </c>
      <c r="G49" s="31">
        <f>E49</f>
        <v>1</v>
      </c>
      <c r="H49" s="38"/>
      <c r="I49" s="1"/>
    </row>
    <row r="50" spans="1:10" ht="25.5" x14ac:dyDescent="0.25">
      <c r="A50" s="31">
        <v>6</v>
      </c>
      <c r="B50" s="39" t="s">
        <v>57</v>
      </c>
      <c r="C50" s="69" t="s">
        <v>139</v>
      </c>
      <c r="D50" s="28" t="s">
        <v>58</v>
      </c>
      <c r="E50" s="31">
        <v>2</v>
      </c>
      <c r="F50" s="31" t="s">
        <v>59</v>
      </c>
      <c r="G50" s="31">
        <v>2</v>
      </c>
      <c r="H50" s="38"/>
      <c r="I50" s="1"/>
    </row>
    <row r="51" spans="1:10" x14ac:dyDescent="0.25">
      <c r="A51" s="31">
        <v>7</v>
      </c>
      <c r="B51" s="39" t="s">
        <v>60</v>
      </c>
      <c r="C51" s="69" t="s">
        <v>140</v>
      </c>
      <c r="D51" s="28" t="s">
        <v>58</v>
      </c>
      <c r="E51" s="31">
        <v>4</v>
      </c>
      <c r="F51" s="31" t="s">
        <v>59</v>
      </c>
      <c r="G51" s="31">
        <v>4</v>
      </c>
      <c r="H51" s="38"/>
      <c r="I51" s="1"/>
    </row>
    <row r="52" spans="1:10" ht="75" x14ac:dyDescent="0.25">
      <c r="A52" s="31">
        <v>8</v>
      </c>
      <c r="B52" s="35" t="s">
        <v>64</v>
      </c>
      <c r="C52" s="68" t="s">
        <v>145</v>
      </c>
      <c r="D52" s="28" t="s">
        <v>65</v>
      </c>
      <c r="E52" s="31">
        <v>2</v>
      </c>
      <c r="F52" s="31" t="s">
        <v>59</v>
      </c>
      <c r="G52" s="31">
        <v>2</v>
      </c>
      <c r="H52" s="53" t="s">
        <v>121</v>
      </c>
      <c r="I52" s="1"/>
    </row>
    <row r="53" spans="1:10" ht="57" customHeight="1" x14ac:dyDescent="0.25">
      <c r="A53" s="31">
        <v>9</v>
      </c>
      <c r="B53" s="36" t="s">
        <v>80</v>
      </c>
      <c r="C53" s="72" t="s">
        <v>150</v>
      </c>
      <c r="D53" s="28" t="s">
        <v>65</v>
      </c>
      <c r="E53" s="31">
        <v>1</v>
      </c>
      <c r="F53" s="31" t="s">
        <v>59</v>
      </c>
      <c r="G53" s="31">
        <v>1</v>
      </c>
      <c r="H53" s="36" t="s">
        <v>81</v>
      </c>
      <c r="I53" s="1"/>
    </row>
    <row r="54" spans="1:10" ht="56.45" customHeight="1" x14ac:dyDescent="0.25">
      <c r="A54" s="31">
        <v>10</v>
      </c>
      <c r="B54" s="36" t="s">
        <v>82</v>
      </c>
      <c r="C54" s="73" t="s">
        <v>151</v>
      </c>
      <c r="D54" s="31" t="s">
        <v>65</v>
      </c>
      <c r="E54" s="31">
        <v>1</v>
      </c>
      <c r="F54" s="31" t="s">
        <v>59</v>
      </c>
      <c r="G54" s="31">
        <v>1</v>
      </c>
      <c r="H54" s="36" t="s">
        <v>83</v>
      </c>
      <c r="I54" s="1"/>
      <c r="J54" s="1" t="s">
        <v>84</v>
      </c>
    </row>
    <row r="55" spans="1:10" ht="38.85" customHeight="1" x14ac:dyDescent="0.25">
      <c r="A55" s="31">
        <v>11</v>
      </c>
      <c r="B55" s="36" t="s">
        <v>85</v>
      </c>
      <c r="C55" s="72" t="s">
        <v>152</v>
      </c>
      <c r="D55" s="31" t="s">
        <v>65</v>
      </c>
      <c r="E55" s="31">
        <v>1</v>
      </c>
      <c r="F55" s="31" t="s">
        <v>59</v>
      </c>
      <c r="G55" s="31">
        <v>1</v>
      </c>
      <c r="H55" s="36" t="s">
        <v>86</v>
      </c>
      <c r="I55" s="1"/>
    </row>
    <row r="56" spans="1:10" s="59" customFormat="1" ht="51" x14ac:dyDescent="0.25">
      <c r="A56" s="54">
        <v>12</v>
      </c>
      <c r="B56" s="55" t="s">
        <v>87</v>
      </c>
      <c r="C56" s="72" t="s">
        <v>157</v>
      </c>
      <c r="D56" s="54" t="s">
        <v>65</v>
      </c>
      <c r="E56" s="56">
        <v>1</v>
      </c>
      <c r="F56" s="54" t="s">
        <v>59</v>
      </c>
      <c r="G56" s="57">
        <v>1</v>
      </c>
      <c r="H56" s="58" t="s">
        <v>88</v>
      </c>
    </row>
    <row r="57" spans="1:10" ht="38.85" customHeight="1" x14ac:dyDescent="0.25">
      <c r="A57" s="31">
        <v>13</v>
      </c>
      <c r="B57" s="36" t="s">
        <v>89</v>
      </c>
      <c r="C57" s="76" t="s">
        <v>158</v>
      </c>
      <c r="D57" s="31" t="s">
        <v>65</v>
      </c>
      <c r="E57" s="31">
        <v>1</v>
      </c>
      <c r="F57" s="31" t="s">
        <v>59</v>
      </c>
      <c r="G57" s="31">
        <v>1</v>
      </c>
      <c r="H57" s="36" t="s">
        <v>90</v>
      </c>
      <c r="I57" s="1"/>
    </row>
    <row r="58" spans="1:10" x14ac:dyDescent="0.25">
      <c r="A58" s="31">
        <v>14</v>
      </c>
      <c r="B58" s="36" t="s">
        <v>91</v>
      </c>
      <c r="C58" s="74" t="s">
        <v>156</v>
      </c>
      <c r="D58" s="28" t="s">
        <v>65</v>
      </c>
      <c r="E58" s="31">
        <v>1</v>
      </c>
      <c r="F58" s="31" t="s">
        <v>59</v>
      </c>
      <c r="G58" s="31">
        <v>1</v>
      </c>
      <c r="H58" s="38"/>
      <c r="I58" s="1"/>
    </row>
    <row r="59" spans="1:10" x14ac:dyDescent="0.25">
      <c r="A59" s="31">
        <v>15</v>
      </c>
      <c r="B59" s="36" t="s">
        <v>67</v>
      </c>
      <c r="C59" s="68" t="s">
        <v>144</v>
      </c>
      <c r="D59" s="28" t="s">
        <v>65</v>
      </c>
      <c r="E59" s="31">
        <v>1</v>
      </c>
      <c r="F59" s="31" t="s">
        <v>59</v>
      </c>
      <c r="G59" s="31">
        <v>1</v>
      </c>
      <c r="H59" s="38"/>
      <c r="I59" s="1"/>
    </row>
    <row r="60" spans="1:10" x14ac:dyDescent="0.25">
      <c r="A60" s="31">
        <v>16</v>
      </c>
      <c r="B60" s="36" t="s">
        <v>92</v>
      </c>
      <c r="C60" s="68" t="s">
        <v>144</v>
      </c>
      <c r="D60" s="28" t="s">
        <v>65</v>
      </c>
      <c r="E60" s="31">
        <v>1</v>
      </c>
      <c r="F60" s="31" t="s">
        <v>59</v>
      </c>
      <c r="G60" s="31">
        <v>1</v>
      </c>
      <c r="H60" s="38"/>
      <c r="I60" s="1"/>
    </row>
    <row r="61" spans="1:10" x14ac:dyDescent="0.25">
      <c r="A61" s="31">
        <v>17</v>
      </c>
      <c r="B61" s="36" t="s">
        <v>66</v>
      </c>
      <c r="C61" s="68" t="s">
        <v>144</v>
      </c>
      <c r="D61" s="28" t="s">
        <v>65</v>
      </c>
      <c r="E61" s="31">
        <v>1</v>
      </c>
      <c r="F61" s="31" t="s">
        <v>59</v>
      </c>
      <c r="G61" s="31">
        <v>1</v>
      </c>
      <c r="H61" s="38"/>
      <c r="I61" s="1"/>
    </row>
    <row r="62" spans="1:10" x14ac:dyDescent="0.25">
      <c r="A62" s="31">
        <v>18</v>
      </c>
      <c r="B62" s="36" t="s">
        <v>93</v>
      </c>
      <c r="C62" s="72" t="s">
        <v>153</v>
      </c>
      <c r="D62" s="28" t="s">
        <v>65</v>
      </c>
      <c r="E62" s="31">
        <v>1</v>
      </c>
      <c r="F62" s="31" t="s">
        <v>59</v>
      </c>
      <c r="G62" s="31">
        <v>1</v>
      </c>
      <c r="H62" s="38"/>
      <c r="I62" s="1"/>
    </row>
    <row r="63" spans="1:10" x14ac:dyDescent="0.25">
      <c r="A63" s="31">
        <v>19</v>
      </c>
      <c r="B63" s="36" t="s">
        <v>68</v>
      </c>
      <c r="C63" s="72" t="s">
        <v>155</v>
      </c>
      <c r="D63" s="28" t="s">
        <v>65</v>
      </c>
      <c r="E63" s="31">
        <v>1</v>
      </c>
      <c r="F63" s="31" t="s">
        <v>59</v>
      </c>
      <c r="G63" s="31">
        <v>1</v>
      </c>
      <c r="H63" s="38"/>
      <c r="I63" s="1"/>
    </row>
    <row r="64" spans="1:10" ht="15.75" customHeight="1" x14ac:dyDescent="0.25">
      <c r="A64" s="31">
        <v>20</v>
      </c>
      <c r="B64" s="36" t="s">
        <v>69</v>
      </c>
      <c r="C64" s="72" t="s">
        <v>155</v>
      </c>
      <c r="D64" s="28" t="s">
        <v>65</v>
      </c>
      <c r="E64" s="31">
        <v>1</v>
      </c>
      <c r="F64" s="31" t="s">
        <v>59</v>
      </c>
      <c r="G64" s="31">
        <v>1</v>
      </c>
      <c r="H64" s="38"/>
      <c r="I64" s="1"/>
    </row>
    <row r="65" spans="1:9" ht="27.75" customHeight="1" x14ac:dyDescent="0.25">
      <c r="A65" s="31">
        <v>21</v>
      </c>
      <c r="B65" s="36" t="s">
        <v>94</v>
      </c>
      <c r="C65" s="72" t="s">
        <v>154</v>
      </c>
      <c r="D65" s="31" t="s">
        <v>65</v>
      </c>
      <c r="E65" s="31">
        <v>11</v>
      </c>
      <c r="F65" s="31" t="s">
        <v>59</v>
      </c>
      <c r="G65" s="31">
        <v>1</v>
      </c>
      <c r="H65" s="38"/>
      <c r="I65" s="1"/>
    </row>
    <row r="66" spans="1:9" ht="27.75" customHeight="1" x14ac:dyDescent="0.25">
      <c r="A66" s="31">
        <v>22</v>
      </c>
      <c r="B66" s="35" t="s">
        <v>95</v>
      </c>
      <c r="C66" s="70" t="s">
        <v>120</v>
      </c>
      <c r="D66" s="31" t="s">
        <v>62</v>
      </c>
      <c r="E66" s="31">
        <v>1</v>
      </c>
      <c r="F66" s="31" t="s">
        <v>59</v>
      </c>
      <c r="G66" s="31">
        <v>1</v>
      </c>
      <c r="H66" s="38"/>
      <c r="I66" s="1"/>
    </row>
    <row r="67" spans="1:9" ht="27.75" customHeight="1" x14ac:dyDescent="0.25">
      <c r="A67" s="99" t="s">
        <v>7</v>
      </c>
      <c r="B67" s="100"/>
      <c r="C67" s="100"/>
      <c r="D67" s="100"/>
      <c r="E67" s="100"/>
      <c r="F67" s="100"/>
      <c r="G67" s="100"/>
      <c r="H67" s="101"/>
      <c r="I67" s="1"/>
    </row>
    <row r="68" spans="1:9" ht="27.75" customHeight="1" x14ac:dyDescent="0.25">
      <c r="A68" s="28" t="s">
        <v>6</v>
      </c>
      <c r="B68" s="28" t="s">
        <v>5</v>
      </c>
      <c r="C68" s="40" t="s">
        <v>4</v>
      </c>
      <c r="D68" s="28" t="s">
        <v>3</v>
      </c>
      <c r="E68" s="28" t="s">
        <v>2</v>
      </c>
      <c r="F68" s="28" t="s">
        <v>1</v>
      </c>
      <c r="G68" s="28" t="s">
        <v>0</v>
      </c>
      <c r="H68" s="28" t="s">
        <v>10</v>
      </c>
      <c r="I68" s="1"/>
    </row>
    <row r="69" spans="1:9" ht="14.45" customHeight="1" x14ac:dyDescent="0.25">
      <c r="A69" s="41">
        <v>1</v>
      </c>
      <c r="B69" s="42" t="s">
        <v>96</v>
      </c>
      <c r="C69" s="37" t="s">
        <v>97</v>
      </c>
      <c r="D69" s="31" t="s">
        <v>98</v>
      </c>
      <c r="E69" s="31">
        <v>1</v>
      </c>
      <c r="F69" s="31" t="s">
        <v>59</v>
      </c>
      <c r="G69" s="31">
        <f>E69</f>
        <v>1</v>
      </c>
      <c r="H69" s="38"/>
      <c r="I69" s="1"/>
    </row>
    <row r="70" spans="1:9" ht="15.75" customHeight="1" x14ac:dyDescent="0.25">
      <c r="A70" s="41">
        <v>2</v>
      </c>
      <c r="B70" s="42" t="s">
        <v>99</v>
      </c>
      <c r="C70" s="36" t="s">
        <v>100</v>
      </c>
      <c r="D70" s="31" t="s">
        <v>98</v>
      </c>
      <c r="E70" s="31">
        <v>1</v>
      </c>
      <c r="F70" s="31" t="s">
        <v>59</v>
      </c>
      <c r="G70" s="31">
        <f>E70</f>
        <v>1</v>
      </c>
      <c r="H70" s="38"/>
      <c r="I70" s="1"/>
    </row>
    <row r="71" spans="1:9" ht="25.5" x14ac:dyDescent="0.25">
      <c r="A71" s="41">
        <v>3</v>
      </c>
      <c r="B71" s="42" t="s">
        <v>101</v>
      </c>
      <c r="C71" s="37" t="s">
        <v>120</v>
      </c>
      <c r="D71" s="31" t="s">
        <v>98</v>
      </c>
      <c r="E71" s="31">
        <v>1</v>
      </c>
      <c r="F71" s="31" t="s">
        <v>59</v>
      </c>
      <c r="G71" s="31">
        <v>1</v>
      </c>
      <c r="H71" s="38"/>
      <c r="I71" s="1"/>
    </row>
    <row r="72" spans="1:9" ht="15" customHeight="1" x14ac:dyDescent="0.25">
      <c r="I72" s="1"/>
    </row>
    <row r="73" spans="1:9" ht="15" customHeight="1" x14ac:dyDescent="0.25">
      <c r="I73" s="1"/>
    </row>
    <row r="74" spans="1:9" ht="15" customHeight="1" x14ac:dyDescent="0.25">
      <c r="I74" s="1"/>
    </row>
  </sheetData>
  <mergeCells count="47">
    <mergeCell ref="A67:H67"/>
    <mergeCell ref="A39:H39"/>
    <mergeCell ref="A40:H40"/>
    <mergeCell ref="A41:H41"/>
    <mergeCell ref="A42:H42"/>
    <mergeCell ref="A43:H43"/>
    <mergeCell ref="A18:H18"/>
    <mergeCell ref="A13:B13"/>
    <mergeCell ref="C13:H13"/>
    <mergeCell ref="A15:H15"/>
    <mergeCell ref="A16:H16"/>
    <mergeCell ref="A17:H17"/>
    <mergeCell ref="A14:B14"/>
    <mergeCell ref="C14:H14"/>
    <mergeCell ref="A38:H38"/>
    <mergeCell ref="A19:H19"/>
    <mergeCell ref="A20:H20"/>
    <mergeCell ref="A21:H21"/>
    <mergeCell ref="A22:H22"/>
    <mergeCell ref="A23:H23"/>
    <mergeCell ref="A37:H37"/>
    <mergeCell ref="A24:H24"/>
    <mergeCell ref="A25:H25"/>
    <mergeCell ref="A26:H26"/>
    <mergeCell ref="A1:H1"/>
    <mergeCell ref="A2:H2"/>
    <mergeCell ref="A11:B11"/>
    <mergeCell ref="C11:H11"/>
    <mergeCell ref="A10:B10"/>
    <mergeCell ref="C10:D10"/>
    <mergeCell ref="E10:F10"/>
    <mergeCell ref="G10:H10"/>
    <mergeCell ref="A9:B9"/>
    <mergeCell ref="A4:H4"/>
    <mergeCell ref="A5:H5"/>
    <mergeCell ref="A3:H3"/>
    <mergeCell ref="A8:B8"/>
    <mergeCell ref="C8:H8"/>
    <mergeCell ref="A6:B6"/>
    <mergeCell ref="C6:H6"/>
    <mergeCell ref="A7:C7"/>
    <mergeCell ref="D7:H7"/>
    <mergeCell ref="C12:H12"/>
    <mergeCell ref="A12:B12"/>
    <mergeCell ref="C9:D9"/>
    <mergeCell ref="E9:F9"/>
    <mergeCell ref="G9:H9"/>
  </mergeCells>
  <dataValidations disablePrompts="1"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8:B29 B50:B51" xr:uid="{8E6BD1CD-136D-440A-9298-CAD5B4A70C42}"/>
  </dataValidation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6"/>
  <sheetViews>
    <sheetView topLeftCell="A28" zoomScaleNormal="150" workbookViewId="0">
      <selection activeCell="C43" sqref="C43"/>
    </sheetView>
  </sheetViews>
  <sheetFormatPr defaultColWidth="14.42578125" defaultRowHeight="15" x14ac:dyDescent="0.25"/>
  <cols>
    <col min="1" max="1" width="5.140625" style="10" customWidth="1"/>
    <col min="2" max="2" width="52" style="10" customWidth="1"/>
    <col min="3" max="3" width="27.42578125" style="10" customWidth="1"/>
    <col min="4" max="4" width="22" style="10" customWidth="1"/>
    <col min="5" max="5" width="15.42578125" style="10" customWidth="1"/>
    <col min="6" max="6" width="19.7109375" style="10" bestFit="1" customWidth="1"/>
    <col min="7" max="7" width="14.42578125" style="10" customWidth="1"/>
    <col min="8" max="8" width="29.28515625" style="10" customWidth="1"/>
    <col min="9" max="9" width="37.140625" style="1" customWidth="1"/>
    <col min="10" max="10" width="8.7109375" style="1" customWidth="1"/>
    <col min="11" max="16384" width="14.42578125" style="1"/>
  </cols>
  <sheetData>
    <row r="1" spans="1:8" ht="20.25" x14ac:dyDescent="0.3">
      <c r="A1" s="79" t="s">
        <v>30</v>
      </c>
      <c r="B1" s="79"/>
      <c r="C1" s="79"/>
      <c r="D1" s="79"/>
      <c r="E1" s="79"/>
      <c r="F1" s="79"/>
      <c r="G1" s="79"/>
      <c r="H1" s="79"/>
    </row>
    <row r="2" spans="1:8" ht="20.25" x14ac:dyDescent="0.25">
      <c r="A2" s="80" t="str">
        <f>'Информация о Чемпионате'!B4</f>
        <v>Региональный этап</v>
      </c>
      <c r="B2" s="80"/>
      <c r="C2" s="80"/>
      <c r="D2" s="80"/>
      <c r="E2" s="80"/>
      <c r="F2" s="80"/>
      <c r="G2" s="80"/>
      <c r="H2" s="80"/>
    </row>
    <row r="3" spans="1:8" ht="20.25" x14ac:dyDescent="0.3">
      <c r="A3" s="79" t="s">
        <v>31</v>
      </c>
      <c r="B3" s="79"/>
      <c r="C3" s="79"/>
      <c r="D3" s="79"/>
      <c r="E3" s="79"/>
      <c r="F3" s="79"/>
      <c r="G3" s="79"/>
      <c r="H3" s="79"/>
    </row>
    <row r="4" spans="1:8" ht="20.25" x14ac:dyDescent="0.25">
      <c r="A4" s="81" t="str">
        <f>'Информация о Чемпионате'!B3</f>
        <v>Автоматизация бизнес-процессов организаций</v>
      </c>
      <c r="B4" s="81"/>
      <c r="C4" s="81"/>
      <c r="D4" s="81"/>
      <c r="E4" s="81"/>
      <c r="F4" s="81"/>
      <c r="G4" s="81"/>
      <c r="H4" s="81"/>
    </row>
    <row r="5" spans="1:8" x14ac:dyDescent="0.25">
      <c r="A5" s="77" t="s">
        <v>11</v>
      </c>
      <c r="B5" s="82"/>
      <c r="C5" s="82"/>
      <c r="D5" s="82"/>
      <c r="E5" s="82"/>
      <c r="F5" s="82"/>
      <c r="G5" s="82"/>
      <c r="H5" s="82"/>
    </row>
    <row r="6" spans="1:8" ht="15.75" x14ac:dyDescent="0.25">
      <c r="A6" s="77" t="s">
        <v>28</v>
      </c>
      <c r="B6" s="77"/>
      <c r="C6" s="78" t="str">
        <f>'Информация о Чемпионате'!B5</f>
        <v>Волгоградская область</v>
      </c>
      <c r="D6" s="78"/>
      <c r="E6" s="78"/>
      <c r="F6" s="78"/>
      <c r="G6" s="78"/>
      <c r="H6" s="78"/>
    </row>
    <row r="7" spans="1:8" ht="15.75" x14ac:dyDescent="0.25">
      <c r="A7" s="77" t="s">
        <v>29</v>
      </c>
      <c r="B7" s="77"/>
      <c r="C7" s="77"/>
      <c r="D7" s="78" t="str">
        <f>'Информация о Чемпионате'!B6</f>
        <v>ГАПОУ "Камышинский политехнический колледж"</v>
      </c>
      <c r="E7" s="78"/>
      <c r="F7" s="78"/>
      <c r="G7" s="78"/>
      <c r="H7" s="78"/>
    </row>
    <row r="8" spans="1:8" ht="15.75" x14ac:dyDescent="0.25">
      <c r="A8" s="77" t="s">
        <v>25</v>
      </c>
      <c r="B8" s="77"/>
      <c r="C8" s="77" t="str">
        <f>'Информация о Чемпионате'!B7</f>
        <v>г. Камышин, ул. Волгоградская 47</v>
      </c>
      <c r="D8" s="77"/>
      <c r="E8" s="77"/>
      <c r="F8" s="77"/>
      <c r="G8" s="77"/>
      <c r="H8" s="77"/>
    </row>
    <row r="9" spans="1:8" ht="15.75" x14ac:dyDescent="0.25">
      <c r="A9" s="77" t="s">
        <v>27</v>
      </c>
      <c r="B9" s="77"/>
      <c r="C9" s="77" t="str">
        <f>'Информация о Чемпионате'!B9</f>
        <v>Николаев Антон Юрьевич</v>
      </c>
      <c r="D9" s="77"/>
      <c r="E9" s="77" t="str">
        <f>'Информация о Чемпионате'!B10</f>
        <v>technikKTK@yandex.ru</v>
      </c>
      <c r="F9" s="77"/>
      <c r="G9" s="77">
        <f>'Информация о Чемпионате'!B11</f>
        <v>89044102267</v>
      </c>
      <c r="H9" s="77"/>
    </row>
    <row r="10" spans="1:8" ht="15.75" customHeight="1" x14ac:dyDescent="0.25">
      <c r="A10" s="77" t="s">
        <v>35</v>
      </c>
      <c r="B10" s="77"/>
      <c r="C10" s="77" t="str">
        <f>'Информация о Чемпионате'!B12</f>
        <v>Филлин Валерий Вадимович</v>
      </c>
      <c r="D10" s="77"/>
      <c r="E10" s="77" t="str">
        <f>'Информация о Чемпионате'!B13</f>
        <v>valera.filin@list.ru</v>
      </c>
      <c r="F10" s="77"/>
      <c r="G10" s="77">
        <f>'Информация о Чемпионате'!B14</f>
        <v>89044245452</v>
      </c>
      <c r="H10" s="77"/>
    </row>
    <row r="11" spans="1:8" ht="15.75" customHeight="1" x14ac:dyDescent="0.25">
      <c r="A11" s="77" t="s">
        <v>40</v>
      </c>
      <c r="B11" s="77"/>
      <c r="C11" s="77">
        <f>'Информация о Чемпионате'!B17</f>
        <v>9</v>
      </c>
      <c r="D11" s="77"/>
      <c r="E11" s="77"/>
      <c r="F11" s="77"/>
      <c r="G11" s="77"/>
      <c r="H11" s="77"/>
    </row>
    <row r="12" spans="1:8" ht="15.75" x14ac:dyDescent="0.25">
      <c r="A12" s="77" t="s">
        <v>47</v>
      </c>
      <c r="B12" s="77"/>
      <c r="C12" s="77">
        <f>'Информация о Чемпионате'!B15</f>
        <v>6</v>
      </c>
      <c r="D12" s="77"/>
      <c r="E12" s="77"/>
      <c r="F12" s="77"/>
      <c r="G12" s="77"/>
      <c r="H12" s="77"/>
    </row>
    <row r="13" spans="1:8" ht="15.75" x14ac:dyDescent="0.25">
      <c r="A13" s="77" t="s">
        <v>18</v>
      </c>
      <c r="B13" s="77"/>
      <c r="C13" s="77">
        <f>'Информация о Чемпионате'!B16</f>
        <v>6</v>
      </c>
      <c r="D13" s="77"/>
      <c r="E13" s="77"/>
      <c r="F13" s="77"/>
      <c r="G13" s="77"/>
      <c r="H13" s="77"/>
    </row>
    <row r="14" spans="1:8" ht="15.75" x14ac:dyDescent="0.25">
      <c r="A14" s="77" t="s">
        <v>26</v>
      </c>
      <c r="B14" s="77"/>
      <c r="C14" s="77" t="str">
        <f>'Информация о Чемпионате'!B8</f>
        <v>02.02.2026 - 06.02.2026</v>
      </c>
      <c r="D14" s="77"/>
      <c r="E14" s="77"/>
      <c r="F14" s="77"/>
      <c r="G14" s="77"/>
      <c r="H14" s="77"/>
    </row>
    <row r="15" spans="1:8" ht="21" thickBot="1" x14ac:dyDescent="0.3">
      <c r="A15" s="107" t="s">
        <v>36</v>
      </c>
      <c r="B15" s="108"/>
      <c r="C15" s="108"/>
      <c r="D15" s="108"/>
      <c r="E15" s="108"/>
      <c r="F15" s="108"/>
      <c r="G15" s="108"/>
      <c r="H15" s="108"/>
    </row>
    <row r="16" spans="1:8" x14ac:dyDescent="0.25">
      <c r="A16" s="104" t="s">
        <v>9</v>
      </c>
      <c r="B16" s="105"/>
      <c r="C16" s="105"/>
      <c r="D16" s="105"/>
      <c r="E16" s="105"/>
      <c r="F16" s="105"/>
      <c r="G16" s="105"/>
      <c r="H16" s="106"/>
    </row>
    <row r="17" spans="1:9" x14ac:dyDescent="0.25">
      <c r="A17" s="92" t="s">
        <v>122</v>
      </c>
      <c r="B17" s="92"/>
      <c r="C17" s="92"/>
      <c r="D17" s="92"/>
      <c r="E17" s="92"/>
      <c r="F17" s="92"/>
      <c r="G17" s="92"/>
      <c r="H17" s="92"/>
      <c r="I17" s="51"/>
    </row>
    <row r="18" spans="1:9" x14ac:dyDescent="0.25">
      <c r="A18" s="93" t="s">
        <v>51</v>
      </c>
      <c r="B18" s="94"/>
      <c r="C18" s="94"/>
      <c r="D18" s="94"/>
      <c r="E18" s="94"/>
      <c r="F18" s="94"/>
      <c r="G18" s="94"/>
      <c r="H18" s="95"/>
      <c r="I18" s="51"/>
    </row>
    <row r="19" spans="1:9" x14ac:dyDescent="0.25">
      <c r="A19" s="85" t="s">
        <v>123</v>
      </c>
      <c r="B19" s="86"/>
      <c r="C19" s="86"/>
      <c r="D19" s="86"/>
      <c r="E19" s="86"/>
      <c r="F19" s="86"/>
      <c r="G19" s="86"/>
      <c r="H19" s="87"/>
      <c r="I19" s="51"/>
    </row>
    <row r="20" spans="1:9" x14ac:dyDescent="0.25">
      <c r="A20" s="85" t="s">
        <v>102</v>
      </c>
      <c r="B20" s="86"/>
      <c r="C20" s="86"/>
      <c r="D20" s="86"/>
      <c r="E20" s="86"/>
      <c r="F20" s="86"/>
      <c r="G20" s="86"/>
      <c r="H20" s="87"/>
      <c r="I20" s="51"/>
    </row>
    <row r="21" spans="1:9" ht="15" customHeight="1" x14ac:dyDescent="0.25">
      <c r="A21" s="85" t="s">
        <v>52</v>
      </c>
      <c r="B21" s="86"/>
      <c r="C21" s="86"/>
      <c r="D21" s="86"/>
      <c r="E21" s="86"/>
      <c r="F21" s="86"/>
      <c r="G21" s="86"/>
      <c r="H21" s="87"/>
      <c r="I21" s="51"/>
    </row>
    <row r="22" spans="1:9" x14ac:dyDescent="0.25">
      <c r="A22" s="85" t="s">
        <v>53</v>
      </c>
      <c r="B22" s="86"/>
      <c r="C22" s="86"/>
      <c r="D22" s="86"/>
      <c r="E22" s="86"/>
      <c r="F22" s="86"/>
      <c r="G22" s="86"/>
      <c r="H22" s="87"/>
      <c r="I22" s="51"/>
    </row>
    <row r="23" spans="1:9" x14ac:dyDescent="0.25">
      <c r="A23" s="85" t="s">
        <v>54</v>
      </c>
      <c r="B23" s="86"/>
      <c r="C23" s="86"/>
      <c r="D23" s="86"/>
      <c r="E23" s="86"/>
      <c r="F23" s="86"/>
      <c r="G23" s="86"/>
      <c r="H23" s="87"/>
      <c r="I23" s="51"/>
    </row>
    <row r="24" spans="1:9" ht="15.75" thickBot="1" x14ac:dyDescent="0.3">
      <c r="A24" s="89" t="s">
        <v>55</v>
      </c>
      <c r="B24" s="90"/>
      <c r="C24" s="90"/>
      <c r="D24" s="90"/>
      <c r="E24" s="90"/>
      <c r="F24" s="90"/>
      <c r="G24" s="90"/>
      <c r="H24" s="91"/>
      <c r="I24" s="51"/>
    </row>
    <row r="25" spans="1:9" ht="45" x14ac:dyDescent="0.25">
      <c r="A25" s="28" t="s">
        <v>6</v>
      </c>
      <c r="B25" s="28" t="s">
        <v>5</v>
      </c>
      <c r="C25" s="28" t="s">
        <v>4</v>
      </c>
      <c r="D25" s="28" t="s">
        <v>3</v>
      </c>
      <c r="E25" s="28" t="s">
        <v>2</v>
      </c>
      <c r="F25" s="28" t="s">
        <v>1</v>
      </c>
      <c r="G25" s="28" t="s">
        <v>0</v>
      </c>
      <c r="H25" s="28" t="s">
        <v>10</v>
      </c>
    </row>
    <row r="26" spans="1:9" ht="60" x14ac:dyDescent="0.25">
      <c r="A26" s="28">
        <v>1</v>
      </c>
      <c r="B26" s="34" t="s">
        <v>103</v>
      </c>
      <c r="C26" s="69" t="s">
        <v>141</v>
      </c>
      <c r="D26" s="31" t="s">
        <v>62</v>
      </c>
      <c r="E26" s="28">
        <v>1</v>
      </c>
      <c r="F26" s="28" t="s">
        <v>104</v>
      </c>
      <c r="G26" s="28">
        <v>6</v>
      </c>
      <c r="H26" s="53" t="s">
        <v>121</v>
      </c>
    </row>
    <row r="27" spans="1:9" ht="25.5" x14ac:dyDescent="0.25">
      <c r="A27" s="28">
        <v>2</v>
      </c>
      <c r="B27" s="35" t="s">
        <v>74</v>
      </c>
      <c r="C27" s="70" t="s">
        <v>147</v>
      </c>
      <c r="D27" s="31" t="s">
        <v>62</v>
      </c>
      <c r="E27" s="28">
        <v>1</v>
      </c>
      <c r="F27" s="28" t="s">
        <v>104</v>
      </c>
      <c r="G27" s="28">
        <v>6</v>
      </c>
      <c r="H27" s="38"/>
    </row>
    <row r="28" spans="1:9" ht="60" x14ac:dyDescent="0.25">
      <c r="A28" s="28">
        <v>3</v>
      </c>
      <c r="B28" s="35" t="s">
        <v>64</v>
      </c>
      <c r="C28" s="68" t="s">
        <v>145</v>
      </c>
      <c r="D28" s="28" t="s">
        <v>65</v>
      </c>
      <c r="E28" s="31">
        <v>1</v>
      </c>
      <c r="F28" s="31" t="s">
        <v>59</v>
      </c>
      <c r="G28" s="28">
        <v>6</v>
      </c>
      <c r="H28" s="53" t="s">
        <v>121</v>
      </c>
    </row>
    <row r="29" spans="1:9" ht="51" x14ac:dyDescent="0.25">
      <c r="A29" s="28">
        <v>4</v>
      </c>
      <c r="B29" s="36" t="s">
        <v>80</v>
      </c>
      <c r="C29" s="74" t="s">
        <v>150</v>
      </c>
      <c r="D29" s="28" t="s">
        <v>65</v>
      </c>
      <c r="E29" s="31">
        <v>1</v>
      </c>
      <c r="F29" s="31" t="s">
        <v>59</v>
      </c>
      <c r="G29" s="28">
        <v>6</v>
      </c>
      <c r="H29" s="36" t="s">
        <v>81</v>
      </c>
      <c r="I29" s="24"/>
    </row>
    <row r="30" spans="1:9" ht="47.1" customHeight="1" x14ac:dyDescent="0.25">
      <c r="A30" s="28">
        <v>5</v>
      </c>
      <c r="B30" s="36" t="s">
        <v>82</v>
      </c>
      <c r="C30" s="75" t="s">
        <v>151</v>
      </c>
      <c r="D30" s="31" t="s">
        <v>65</v>
      </c>
      <c r="E30" s="31">
        <v>1</v>
      </c>
      <c r="F30" s="31" t="s">
        <v>59</v>
      </c>
      <c r="G30" s="28">
        <v>6</v>
      </c>
      <c r="H30" s="36" t="s">
        <v>105</v>
      </c>
      <c r="I30" s="24"/>
    </row>
    <row r="31" spans="1:9" ht="42" customHeight="1" x14ac:dyDescent="0.25">
      <c r="A31" s="28">
        <v>6</v>
      </c>
      <c r="B31" s="36" t="s">
        <v>85</v>
      </c>
      <c r="C31" s="74" t="s">
        <v>152</v>
      </c>
      <c r="D31" s="31" t="s">
        <v>65</v>
      </c>
      <c r="E31" s="31">
        <v>1</v>
      </c>
      <c r="F31" s="31" t="s">
        <v>59</v>
      </c>
      <c r="G31" s="28">
        <v>6</v>
      </c>
      <c r="H31" s="36" t="s">
        <v>86</v>
      </c>
      <c r="I31" s="24"/>
    </row>
    <row r="32" spans="1:9" ht="25.5" x14ac:dyDescent="0.25">
      <c r="A32" s="28">
        <v>7</v>
      </c>
      <c r="B32" s="36" t="s">
        <v>89</v>
      </c>
      <c r="C32" s="75" t="s">
        <v>158</v>
      </c>
      <c r="D32" s="31" t="s">
        <v>65</v>
      </c>
      <c r="E32" s="31">
        <v>1</v>
      </c>
      <c r="F32" s="31" t="s">
        <v>59</v>
      </c>
      <c r="G32" s="28">
        <v>6</v>
      </c>
      <c r="H32" s="36" t="s">
        <v>90</v>
      </c>
    </row>
    <row r="33" spans="1:8" x14ac:dyDescent="0.25">
      <c r="A33" s="28">
        <v>8</v>
      </c>
      <c r="B33" s="36" t="s">
        <v>91</v>
      </c>
      <c r="C33" s="74" t="s">
        <v>156</v>
      </c>
      <c r="D33" s="28" t="s">
        <v>65</v>
      </c>
      <c r="E33" s="31">
        <v>1</v>
      </c>
      <c r="F33" s="31" t="s">
        <v>59</v>
      </c>
      <c r="G33" s="28">
        <v>6</v>
      </c>
      <c r="H33" s="38"/>
    </row>
    <row r="34" spans="1:8" x14ac:dyDescent="0.25">
      <c r="A34" s="28">
        <v>9</v>
      </c>
      <c r="B34" s="36" t="s">
        <v>67</v>
      </c>
      <c r="C34" s="68" t="s">
        <v>144</v>
      </c>
      <c r="D34" s="28" t="s">
        <v>65</v>
      </c>
      <c r="E34" s="31">
        <v>1</v>
      </c>
      <c r="F34" s="31" t="s">
        <v>59</v>
      </c>
      <c r="G34" s="28">
        <v>6</v>
      </c>
      <c r="H34" s="38"/>
    </row>
    <row r="35" spans="1:8" x14ac:dyDescent="0.25">
      <c r="A35" s="28">
        <v>10</v>
      </c>
      <c r="B35" s="36" t="s">
        <v>92</v>
      </c>
      <c r="C35" s="68" t="s">
        <v>144</v>
      </c>
      <c r="D35" s="28" t="s">
        <v>65</v>
      </c>
      <c r="E35" s="31">
        <v>1</v>
      </c>
      <c r="F35" s="31" t="s">
        <v>59</v>
      </c>
      <c r="G35" s="28">
        <v>6</v>
      </c>
      <c r="H35" s="38"/>
    </row>
    <row r="36" spans="1:8" x14ac:dyDescent="0.25">
      <c r="A36" s="28">
        <v>11</v>
      </c>
      <c r="B36" s="36" t="s">
        <v>66</v>
      </c>
      <c r="C36" s="68" t="s">
        <v>144</v>
      </c>
      <c r="D36" s="28" t="s">
        <v>65</v>
      </c>
      <c r="E36" s="31">
        <v>1</v>
      </c>
      <c r="F36" s="31" t="s">
        <v>59</v>
      </c>
      <c r="G36" s="28">
        <v>6</v>
      </c>
      <c r="H36" s="38"/>
    </row>
    <row r="37" spans="1:8" ht="25.5" x14ac:dyDescent="0.25">
      <c r="A37" s="28">
        <v>12</v>
      </c>
      <c r="B37" s="36" t="s">
        <v>119</v>
      </c>
      <c r="C37" s="74" t="s">
        <v>153</v>
      </c>
      <c r="D37" s="28" t="s">
        <v>65</v>
      </c>
      <c r="E37" s="31">
        <v>1</v>
      </c>
      <c r="F37" s="31" t="s">
        <v>59</v>
      </c>
      <c r="G37" s="28">
        <v>6</v>
      </c>
      <c r="H37" s="38"/>
    </row>
    <row r="38" spans="1:8" x14ac:dyDescent="0.25">
      <c r="A38" s="28">
        <v>13</v>
      </c>
      <c r="B38" s="36" t="s">
        <v>68</v>
      </c>
      <c r="C38" s="74" t="s">
        <v>155</v>
      </c>
      <c r="D38" s="28" t="s">
        <v>65</v>
      </c>
      <c r="E38" s="31">
        <v>1</v>
      </c>
      <c r="F38" s="31" t="s">
        <v>59</v>
      </c>
      <c r="G38" s="28">
        <v>6</v>
      </c>
      <c r="H38" s="38"/>
    </row>
    <row r="39" spans="1:8" x14ac:dyDescent="0.25">
      <c r="A39" s="28">
        <v>14</v>
      </c>
      <c r="B39" s="36" t="s">
        <v>69</v>
      </c>
      <c r="C39" s="74" t="s">
        <v>155</v>
      </c>
      <c r="D39" s="28" t="s">
        <v>65</v>
      </c>
      <c r="E39" s="31">
        <v>1</v>
      </c>
      <c r="F39" s="31" t="s">
        <v>59</v>
      </c>
      <c r="G39" s="28">
        <v>6</v>
      </c>
      <c r="H39" s="38"/>
    </row>
    <row r="40" spans="1:8" x14ac:dyDescent="0.25">
      <c r="A40" s="28">
        <v>15</v>
      </c>
      <c r="B40" s="36" t="s">
        <v>94</v>
      </c>
      <c r="C40" s="74" t="s">
        <v>154</v>
      </c>
      <c r="D40" s="31" t="s">
        <v>65</v>
      </c>
      <c r="E40" s="31">
        <v>1</v>
      </c>
      <c r="F40" s="31" t="s">
        <v>59</v>
      </c>
      <c r="G40" s="28">
        <v>6</v>
      </c>
      <c r="H40" s="38"/>
    </row>
    <row r="41" spans="1:8" ht="25.5" x14ac:dyDescent="0.25">
      <c r="A41" s="28">
        <v>16</v>
      </c>
      <c r="B41" s="36" t="s">
        <v>57</v>
      </c>
      <c r="C41" s="69" t="s">
        <v>139</v>
      </c>
      <c r="D41" s="28" t="s">
        <v>58</v>
      </c>
      <c r="E41" s="28">
        <v>1</v>
      </c>
      <c r="F41" s="28" t="s">
        <v>104</v>
      </c>
      <c r="G41" s="28">
        <v>6</v>
      </c>
      <c r="H41" s="38"/>
    </row>
    <row r="42" spans="1:8" x14ac:dyDescent="0.25">
      <c r="A42" s="28">
        <v>17</v>
      </c>
      <c r="B42" s="39" t="s">
        <v>60</v>
      </c>
      <c r="C42" s="69" t="s">
        <v>140</v>
      </c>
      <c r="D42" s="28" t="s">
        <v>58</v>
      </c>
      <c r="E42" s="28">
        <v>1</v>
      </c>
      <c r="F42" s="28" t="s">
        <v>104</v>
      </c>
      <c r="G42" s="28">
        <v>6</v>
      </c>
      <c r="H42" s="38"/>
    </row>
    <row r="43" spans="1:8" ht="25.5" x14ac:dyDescent="0.25">
      <c r="A43" s="28">
        <v>18</v>
      </c>
      <c r="B43" s="39" t="s">
        <v>106</v>
      </c>
      <c r="C43" s="37" t="s">
        <v>120</v>
      </c>
      <c r="D43" s="28" t="s">
        <v>62</v>
      </c>
      <c r="E43" s="28">
        <v>1</v>
      </c>
      <c r="F43" s="28" t="s">
        <v>104</v>
      </c>
      <c r="G43" s="28">
        <v>6</v>
      </c>
      <c r="H43" s="38"/>
    </row>
    <row r="44" spans="1:8" ht="20.25" x14ac:dyDescent="0.25">
      <c r="A44" s="107" t="s">
        <v>7</v>
      </c>
      <c r="B44" s="108"/>
      <c r="C44" s="108"/>
      <c r="D44" s="108"/>
      <c r="E44" s="82"/>
      <c r="F44" s="82"/>
      <c r="G44" s="108"/>
      <c r="H44" s="108"/>
    </row>
    <row r="45" spans="1:8" ht="45" x14ac:dyDescent="0.25">
      <c r="A45" s="3" t="s">
        <v>6</v>
      </c>
      <c r="B45" s="3" t="s">
        <v>5</v>
      </c>
      <c r="C45" s="3" t="s">
        <v>4</v>
      </c>
      <c r="D45" s="3" t="s">
        <v>3</v>
      </c>
      <c r="E45" s="3" t="s">
        <v>2</v>
      </c>
      <c r="F45" s="3" t="s">
        <v>1</v>
      </c>
      <c r="G45" s="3" t="s">
        <v>0</v>
      </c>
      <c r="H45" s="3" t="s">
        <v>10</v>
      </c>
    </row>
    <row r="46" spans="1:8" x14ac:dyDescent="0.25">
      <c r="A46" s="23">
        <v>1</v>
      </c>
      <c r="B46" s="9"/>
      <c r="C46" s="21"/>
      <c r="D46" s="21"/>
      <c r="E46" s="20"/>
      <c r="F46" s="20"/>
      <c r="G46" s="20"/>
      <c r="H46" s="19"/>
    </row>
  </sheetData>
  <mergeCells count="38">
    <mergeCell ref="A44:H44"/>
    <mergeCell ref="A18:H18"/>
    <mergeCell ref="A23:H23"/>
    <mergeCell ref="A24:H24"/>
    <mergeCell ref="A15:H15"/>
    <mergeCell ref="A22:H22"/>
    <mergeCell ref="A17:H17"/>
    <mergeCell ref="A21:H21"/>
    <mergeCell ref="A4:H4"/>
    <mergeCell ref="A5:H5"/>
    <mergeCell ref="A1:H1"/>
    <mergeCell ref="A2:H2"/>
    <mergeCell ref="A3:H3"/>
    <mergeCell ref="A6:B6"/>
    <mergeCell ref="C6:H6"/>
    <mergeCell ref="A7:C7"/>
    <mergeCell ref="A19:H19"/>
    <mergeCell ref="A20:H20"/>
    <mergeCell ref="A16:H16"/>
    <mergeCell ref="D7:H7"/>
    <mergeCell ref="A8:B8"/>
    <mergeCell ref="C8:H8"/>
    <mergeCell ref="A9:B9"/>
    <mergeCell ref="C9:D9"/>
    <mergeCell ref="E9:F9"/>
    <mergeCell ref="G9:H9"/>
    <mergeCell ref="A12:B12"/>
    <mergeCell ref="C12:H12"/>
    <mergeCell ref="A14:B14"/>
    <mergeCell ref="C14:H14"/>
    <mergeCell ref="A10:B10"/>
    <mergeCell ref="C10:D10"/>
    <mergeCell ref="E10:F10"/>
    <mergeCell ref="G10:H10"/>
    <mergeCell ref="A11:B11"/>
    <mergeCell ref="C11:H11"/>
    <mergeCell ref="A13:B13"/>
    <mergeCell ref="C13:H13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42:B43" xr:uid="{2B6444BF-5F9D-426C-B595-1F5E3A596DAE}"/>
  </dataValidation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topLeftCell="A7" zoomScaleNormal="160" workbookViewId="0">
      <selection activeCell="C24" sqref="C24"/>
    </sheetView>
  </sheetViews>
  <sheetFormatPr defaultColWidth="14.42578125" defaultRowHeight="15" x14ac:dyDescent="0.25"/>
  <cols>
    <col min="1" max="1" width="5.140625" style="10" customWidth="1"/>
    <col min="2" max="2" width="52" style="10" customWidth="1"/>
    <col min="3" max="3" width="27.42578125" style="10" customWidth="1"/>
    <col min="4" max="4" width="22" style="10" customWidth="1"/>
    <col min="5" max="5" width="15.42578125" style="10" customWidth="1"/>
    <col min="6" max="6" width="23.42578125" style="10" bestFit="1" customWidth="1"/>
    <col min="7" max="7" width="14.42578125" style="10" customWidth="1"/>
    <col min="8" max="8" width="25" style="10" bestFit="1" customWidth="1"/>
    <col min="9" max="10" width="8.7109375" style="1" customWidth="1"/>
    <col min="11" max="16384" width="14.42578125" style="1"/>
  </cols>
  <sheetData>
    <row r="1" spans="1:8" ht="20.25" x14ac:dyDescent="0.3">
      <c r="A1" s="79" t="s">
        <v>30</v>
      </c>
      <c r="B1" s="79"/>
      <c r="C1" s="79"/>
      <c r="D1" s="79"/>
      <c r="E1" s="79"/>
      <c r="F1" s="79"/>
      <c r="G1" s="79"/>
      <c r="H1" s="79"/>
    </row>
    <row r="2" spans="1:8" ht="20.25" x14ac:dyDescent="0.25">
      <c r="A2" s="80" t="str">
        <f>'Информация о Чемпионате'!B4</f>
        <v>Региональный этап</v>
      </c>
      <c r="B2" s="80"/>
      <c r="C2" s="80"/>
      <c r="D2" s="80"/>
      <c r="E2" s="80"/>
      <c r="F2" s="80"/>
      <c r="G2" s="80"/>
      <c r="H2" s="80"/>
    </row>
    <row r="3" spans="1:8" ht="20.25" x14ac:dyDescent="0.3">
      <c r="A3" s="79" t="s">
        <v>31</v>
      </c>
      <c r="B3" s="79"/>
      <c r="C3" s="79"/>
      <c r="D3" s="79"/>
      <c r="E3" s="79"/>
      <c r="F3" s="79"/>
      <c r="G3" s="79"/>
      <c r="H3" s="79"/>
    </row>
    <row r="4" spans="1:8" ht="20.25" x14ac:dyDescent="0.25">
      <c r="A4" s="81" t="str">
        <f>'Информация о Чемпионате'!B3</f>
        <v>Автоматизация бизнес-процессов организаций</v>
      </c>
      <c r="B4" s="81"/>
      <c r="C4" s="81"/>
      <c r="D4" s="81"/>
      <c r="E4" s="81"/>
      <c r="F4" s="81"/>
      <c r="G4" s="81"/>
      <c r="H4" s="81"/>
    </row>
    <row r="5" spans="1:8" x14ac:dyDescent="0.25">
      <c r="A5" s="77" t="s">
        <v>11</v>
      </c>
      <c r="B5" s="82"/>
      <c r="C5" s="82"/>
      <c r="D5" s="82"/>
      <c r="E5" s="82"/>
      <c r="F5" s="82"/>
      <c r="G5" s="82"/>
      <c r="H5" s="82"/>
    </row>
    <row r="6" spans="1:8" ht="15.75" x14ac:dyDescent="0.25">
      <c r="A6" s="77" t="s">
        <v>28</v>
      </c>
      <c r="B6" s="77"/>
      <c r="C6" s="78" t="str">
        <f>'Информация о Чемпионате'!B5</f>
        <v>Волгоградская область</v>
      </c>
      <c r="D6" s="78"/>
      <c r="E6" s="78"/>
      <c r="F6" s="78"/>
      <c r="G6" s="78"/>
      <c r="H6" s="78"/>
    </row>
    <row r="7" spans="1:8" ht="15.75" x14ac:dyDescent="0.25">
      <c r="A7" s="77" t="s">
        <v>29</v>
      </c>
      <c r="B7" s="77"/>
      <c r="C7" s="77"/>
      <c r="D7" s="78" t="str">
        <f>'Информация о Чемпионате'!B6</f>
        <v>ГАПОУ "Камышинский политехнический колледж"</v>
      </c>
      <c r="E7" s="78"/>
      <c r="F7" s="78"/>
      <c r="G7" s="78"/>
      <c r="H7" s="78"/>
    </row>
    <row r="8" spans="1:8" ht="15.75" x14ac:dyDescent="0.25">
      <c r="A8" s="77" t="s">
        <v>25</v>
      </c>
      <c r="B8" s="77"/>
      <c r="C8" s="77" t="str">
        <f>'Информация о Чемпионате'!B7</f>
        <v>г. Камышин, ул. Волгоградская 47</v>
      </c>
      <c r="D8" s="77"/>
      <c r="E8" s="77"/>
      <c r="F8" s="77"/>
      <c r="G8" s="77"/>
      <c r="H8" s="77"/>
    </row>
    <row r="9" spans="1:8" ht="15.75" x14ac:dyDescent="0.25">
      <c r="A9" s="77" t="s">
        <v>27</v>
      </c>
      <c r="B9" s="77"/>
      <c r="C9" s="77" t="str">
        <f>'Информация о Чемпионате'!B9</f>
        <v>Николаев Антон Юрьевич</v>
      </c>
      <c r="D9" s="77"/>
      <c r="E9" s="77" t="str">
        <f>'Информация о Чемпионате'!B10</f>
        <v>technikKTK@yandex.ru</v>
      </c>
      <c r="F9" s="77"/>
      <c r="G9" s="77">
        <f>'Информация о Чемпионате'!B11</f>
        <v>89044102267</v>
      </c>
      <c r="H9" s="77"/>
    </row>
    <row r="10" spans="1:8" ht="15.75" customHeight="1" x14ac:dyDescent="0.25">
      <c r="A10" s="77" t="s">
        <v>35</v>
      </c>
      <c r="B10" s="77"/>
      <c r="C10" s="77" t="str">
        <f>'Информация о Чемпионате'!B12</f>
        <v>Филлин Валерий Вадимович</v>
      </c>
      <c r="D10" s="77"/>
      <c r="E10" s="77" t="str">
        <f>'Информация о Чемпионате'!B13</f>
        <v>valera.filin@list.ru</v>
      </c>
      <c r="F10" s="77"/>
      <c r="G10" s="77">
        <f>'Информация о Чемпионате'!B14</f>
        <v>89044245452</v>
      </c>
      <c r="H10" s="77"/>
    </row>
    <row r="11" spans="1:8" ht="15.75" customHeight="1" x14ac:dyDescent="0.25">
      <c r="A11" s="77" t="s">
        <v>40</v>
      </c>
      <c r="B11" s="77"/>
      <c r="C11" s="77">
        <f>'Информация о Чемпионате'!B17</f>
        <v>9</v>
      </c>
      <c r="D11" s="77"/>
      <c r="E11" s="77"/>
      <c r="F11" s="77"/>
      <c r="G11" s="77"/>
      <c r="H11" s="77"/>
    </row>
    <row r="12" spans="1:8" ht="15.75" x14ac:dyDescent="0.25">
      <c r="A12" s="77" t="s">
        <v>47</v>
      </c>
      <c r="B12" s="77"/>
      <c r="C12" s="77">
        <f>'Информация о Чемпионате'!B15</f>
        <v>6</v>
      </c>
      <c r="D12" s="77"/>
      <c r="E12" s="77"/>
      <c r="F12" s="77"/>
      <c r="G12" s="77"/>
      <c r="H12" s="77"/>
    </row>
    <row r="13" spans="1:8" ht="15.75" x14ac:dyDescent="0.25">
      <c r="A13" s="77" t="s">
        <v>18</v>
      </c>
      <c r="B13" s="77"/>
      <c r="C13" s="77">
        <f>'Информация о Чемпионате'!B16</f>
        <v>6</v>
      </c>
      <c r="D13" s="77"/>
      <c r="E13" s="77"/>
      <c r="F13" s="77"/>
      <c r="G13" s="77"/>
      <c r="H13" s="77"/>
    </row>
    <row r="14" spans="1:8" ht="15.75" x14ac:dyDescent="0.25">
      <c r="A14" s="77" t="s">
        <v>26</v>
      </c>
      <c r="B14" s="77"/>
      <c r="C14" s="77" t="str">
        <f>'Информация о Чемпионате'!B8</f>
        <v>02.02.2026 - 06.02.2026</v>
      </c>
      <c r="D14" s="77"/>
      <c r="E14" s="77"/>
      <c r="F14" s="77"/>
      <c r="G14" s="77"/>
      <c r="H14" s="77"/>
    </row>
    <row r="15" spans="1:8" ht="20.25" x14ac:dyDescent="0.25">
      <c r="A15" s="107" t="s">
        <v>12</v>
      </c>
      <c r="B15" s="108"/>
      <c r="C15" s="108"/>
      <c r="D15" s="108"/>
      <c r="E15" s="108"/>
      <c r="F15" s="108"/>
      <c r="G15" s="108"/>
      <c r="H15" s="108"/>
    </row>
    <row r="16" spans="1:8" ht="60" x14ac:dyDescent="0.25">
      <c r="A16" s="3" t="s">
        <v>6</v>
      </c>
      <c r="B16" s="3" t="s">
        <v>5</v>
      </c>
      <c r="C16" s="4" t="s">
        <v>4</v>
      </c>
      <c r="D16" s="6" t="s">
        <v>3</v>
      </c>
      <c r="E16" s="6" t="s">
        <v>2</v>
      </c>
      <c r="F16" s="6" t="s">
        <v>1</v>
      </c>
      <c r="G16" s="6" t="s">
        <v>0</v>
      </c>
      <c r="H16" s="3" t="s">
        <v>10</v>
      </c>
    </row>
    <row r="17" spans="1:8" customFormat="1" ht="14.25" customHeight="1" x14ac:dyDescent="0.25">
      <c r="A17" s="43">
        <v>1</v>
      </c>
      <c r="B17" s="44" t="s">
        <v>107</v>
      </c>
      <c r="C17" s="52" t="s">
        <v>131</v>
      </c>
      <c r="D17" s="52" t="s">
        <v>108</v>
      </c>
      <c r="E17" s="45">
        <v>12</v>
      </c>
      <c r="F17" s="45" t="s">
        <v>118</v>
      </c>
      <c r="G17" s="45">
        <v>12</v>
      </c>
      <c r="H17" s="46"/>
    </row>
    <row r="18" spans="1:8" customFormat="1" ht="25.5" x14ac:dyDescent="0.25">
      <c r="A18" s="47">
        <v>2</v>
      </c>
      <c r="B18" s="44" t="s">
        <v>109</v>
      </c>
      <c r="C18" s="37" t="s">
        <v>120</v>
      </c>
      <c r="D18" s="44" t="s">
        <v>108</v>
      </c>
      <c r="E18" s="48">
        <v>1</v>
      </c>
      <c r="F18" s="48" t="s">
        <v>59</v>
      </c>
      <c r="G18" s="48">
        <v>1</v>
      </c>
      <c r="H18" s="49"/>
    </row>
    <row r="19" spans="1:8" ht="20.25" x14ac:dyDescent="0.3">
      <c r="A19" s="109" t="s">
        <v>13</v>
      </c>
      <c r="B19" s="110"/>
      <c r="C19" s="110"/>
      <c r="D19" s="110"/>
      <c r="E19" s="110"/>
      <c r="F19" s="110"/>
      <c r="G19" s="110"/>
      <c r="H19" s="111"/>
    </row>
    <row r="20" spans="1:8" ht="60" x14ac:dyDescent="0.25">
      <c r="A20" s="2" t="s">
        <v>6</v>
      </c>
      <c r="B20" s="2" t="s">
        <v>5</v>
      </c>
      <c r="C20" s="3" t="s">
        <v>4</v>
      </c>
      <c r="D20" s="2" t="s">
        <v>3</v>
      </c>
      <c r="E20" s="2" t="s">
        <v>2</v>
      </c>
      <c r="F20" s="2" t="s">
        <v>1</v>
      </c>
      <c r="G20" s="3" t="s">
        <v>0</v>
      </c>
      <c r="H20" s="3" t="s">
        <v>10</v>
      </c>
    </row>
    <row r="21" spans="1:8" customFormat="1" ht="14.25" customHeight="1" x14ac:dyDescent="0.25">
      <c r="A21" s="43">
        <v>1</v>
      </c>
      <c r="B21" s="44" t="s">
        <v>107</v>
      </c>
      <c r="C21" s="44" t="s">
        <v>131</v>
      </c>
      <c r="D21" s="44" t="s">
        <v>108</v>
      </c>
      <c r="E21" s="45">
        <v>1</v>
      </c>
      <c r="F21" s="45" t="s">
        <v>59</v>
      </c>
      <c r="G21" s="45">
        <v>1</v>
      </c>
      <c r="H21" s="46"/>
    </row>
    <row r="22" spans="1:8" customFormat="1" ht="25.5" x14ac:dyDescent="0.25">
      <c r="A22" s="47">
        <v>2</v>
      </c>
      <c r="B22" s="44" t="s">
        <v>133</v>
      </c>
      <c r="C22" s="37" t="s">
        <v>120</v>
      </c>
      <c r="D22" s="44" t="s">
        <v>108</v>
      </c>
      <c r="E22" s="48">
        <v>13</v>
      </c>
      <c r="F22" s="48" t="s">
        <v>59</v>
      </c>
      <c r="G22" s="48">
        <v>13</v>
      </c>
      <c r="H22" s="49"/>
    </row>
    <row r="23" spans="1:8" customFormat="1" ht="25.5" x14ac:dyDescent="0.25">
      <c r="A23" s="47">
        <v>3</v>
      </c>
      <c r="B23" s="44" t="s">
        <v>110</v>
      </c>
      <c r="C23" s="37" t="s">
        <v>120</v>
      </c>
      <c r="D23" s="44" t="s">
        <v>108</v>
      </c>
      <c r="E23" s="48">
        <v>1</v>
      </c>
      <c r="F23" s="48" t="s">
        <v>59</v>
      </c>
      <c r="G23" s="48">
        <v>1</v>
      </c>
      <c r="H23" s="49"/>
    </row>
    <row r="24" spans="1:8" customFormat="1" ht="25.5" x14ac:dyDescent="0.25">
      <c r="A24" s="43">
        <v>4</v>
      </c>
      <c r="B24" s="44" t="s">
        <v>111</v>
      </c>
      <c r="C24" s="37" t="s">
        <v>120</v>
      </c>
      <c r="D24" s="44" t="s">
        <v>108</v>
      </c>
      <c r="E24" s="48">
        <v>1</v>
      </c>
      <c r="F24" s="48" t="s">
        <v>59</v>
      </c>
      <c r="G24" s="48">
        <v>1</v>
      </c>
      <c r="H24" s="49"/>
    </row>
    <row r="25" spans="1:8" customFormat="1" ht="25.5" x14ac:dyDescent="0.25">
      <c r="A25" s="47">
        <v>5</v>
      </c>
      <c r="B25" s="44" t="s">
        <v>112</v>
      </c>
      <c r="C25" s="37" t="s">
        <v>120</v>
      </c>
      <c r="D25" s="44" t="s">
        <v>108</v>
      </c>
      <c r="E25" s="48">
        <v>1</v>
      </c>
      <c r="F25" s="48" t="s">
        <v>113</v>
      </c>
      <c r="G25" s="48">
        <v>1</v>
      </c>
      <c r="H25" s="49"/>
    </row>
    <row r="26" spans="1:8" customFormat="1" ht="14.25" customHeight="1" x14ac:dyDescent="0.25">
      <c r="A26" s="43">
        <v>6</v>
      </c>
      <c r="B26" s="44" t="s">
        <v>114</v>
      </c>
      <c r="C26" s="44" t="s">
        <v>79</v>
      </c>
      <c r="D26" s="44" t="s">
        <v>108</v>
      </c>
      <c r="E26" s="48">
        <v>100</v>
      </c>
      <c r="F26" s="48" t="s">
        <v>115</v>
      </c>
      <c r="G26" s="48">
        <v>1</v>
      </c>
      <c r="H26" s="49"/>
    </row>
    <row r="27" spans="1:8" customFormat="1" ht="14.25" customHeight="1" x14ac:dyDescent="0.25">
      <c r="A27" s="47">
        <v>7</v>
      </c>
      <c r="B27" s="44" t="s">
        <v>116</v>
      </c>
      <c r="C27" s="44" t="s">
        <v>79</v>
      </c>
      <c r="D27" s="44" t="s">
        <v>108</v>
      </c>
      <c r="E27" s="48">
        <v>6</v>
      </c>
      <c r="F27" s="48" t="s">
        <v>59</v>
      </c>
      <c r="G27" s="48">
        <v>6</v>
      </c>
      <c r="H27" s="49"/>
    </row>
    <row r="28" spans="1:8" customFormat="1" ht="14.25" customHeight="1" x14ac:dyDescent="0.25">
      <c r="A28" s="47">
        <v>8</v>
      </c>
      <c r="B28" s="50" t="s">
        <v>117</v>
      </c>
      <c r="C28" s="44" t="s">
        <v>79</v>
      </c>
      <c r="D28" s="44" t="s">
        <v>108</v>
      </c>
      <c r="E28" s="48">
        <v>1</v>
      </c>
      <c r="F28" s="48" t="s">
        <v>59</v>
      </c>
      <c r="G28" s="48">
        <v>1</v>
      </c>
      <c r="H28" s="49"/>
    </row>
    <row r="29" spans="1:8" ht="20.25" x14ac:dyDescent="0.25">
      <c r="A29" s="107" t="s">
        <v>7</v>
      </c>
      <c r="B29" s="108"/>
      <c r="C29" s="108"/>
      <c r="D29" s="82"/>
      <c r="E29" s="82"/>
      <c r="F29" s="82"/>
      <c r="G29" s="82"/>
      <c r="H29" s="108"/>
    </row>
    <row r="30" spans="1:8" ht="60" x14ac:dyDescent="0.25">
      <c r="A30" s="28" t="s">
        <v>6</v>
      </c>
      <c r="B30" s="28" t="s">
        <v>5</v>
      </c>
      <c r="C30" s="28" t="s">
        <v>4</v>
      </c>
      <c r="D30" s="28" t="s">
        <v>3</v>
      </c>
      <c r="E30" s="28" t="s">
        <v>2</v>
      </c>
      <c r="F30" s="28" t="s">
        <v>1</v>
      </c>
      <c r="G30" s="28" t="s">
        <v>0</v>
      </c>
      <c r="H30" s="28" t="s">
        <v>10</v>
      </c>
    </row>
    <row r="31" spans="1:8" x14ac:dyDescent="0.25">
      <c r="A31" s="29">
        <v>1</v>
      </c>
      <c r="B31" s="8"/>
      <c r="C31" s="8"/>
      <c r="D31" s="8"/>
      <c r="E31" s="7"/>
      <c r="F31" s="7"/>
      <c r="G31" s="7"/>
      <c r="H31" s="30"/>
    </row>
  </sheetData>
  <mergeCells count="30">
    <mergeCell ref="A1:H1"/>
    <mergeCell ref="A2:H2"/>
    <mergeCell ref="A3:H3"/>
    <mergeCell ref="A6:B6"/>
    <mergeCell ref="C6:H6"/>
    <mergeCell ref="A29:H29"/>
    <mergeCell ref="A19:H19"/>
    <mergeCell ref="A4:H4"/>
    <mergeCell ref="A5:H5"/>
    <mergeCell ref="A15:H15"/>
    <mergeCell ref="A13:B13"/>
    <mergeCell ref="C13:H13"/>
    <mergeCell ref="A7:C7"/>
    <mergeCell ref="D7:H7"/>
    <mergeCell ref="A8:B8"/>
    <mergeCell ref="C8:H8"/>
    <mergeCell ref="A9:B9"/>
    <mergeCell ref="C9:D9"/>
    <mergeCell ref="E9:F9"/>
    <mergeCell ref="G9:H9"/>
    <mergeCell ref="A12:B12"/>
    <mergeCell ref="C12:H12"/>
    <mergeCell ref="A14:B14"/>
    <mergeCell ref="C14:H14"/>
    <mergeCell ref="A10:B10"/>
    <mergeCell ref="C10:D10"/>
    <mergeCell ref="E10:F10"/>
    <mergeCell ref="G10:H10"/>
    <mergeCell ref="A11:B11"/>
    <mergeCell ref="C11:H11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7"/>
  <sheetViews>
    <sheetView zoomScale="93" zoomScaleNormal="93" workbookViewId="0">
      <selection activeCell="C20" sqref="C20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ht="20.25" x14ac:dyDescent="0.3">
      <c r="A1" s="79" t="s">
        <v>30</v>
      </c>
      <c r="B1" s="79"/>
      <c r="C1" s="79"/>
      <c r="D1" s="79"/>
      <c r="E1" s="79"/>
      <c r="F1" s="79"/>
      <c r="G1" s="79"/>
      <c r="H1" s="16"/>
    </row>
    <row r="2" spans="1:8" ht="20.25" x14ac:dyDescent="0.25">
      <c r="A2" s="80" t="str">
        <f>'Информация о Чемпионате'!B4</f>
        <v>Региональный этап</v>
      </c>
      <c r="B2" s="80"/>
      <c r="C2" s="80"/>
      <c r="D2" s="80"/>
      <c r="E2" s="80"/>
      <c r="F2" s="80"/>
      <c r="G2" s="80"/>
      <c r="H2" s="17"/>
    </row>
    <row r="3" spans="1:8" ht="20.25" x14ac:dyDescent="0.3">
      <c r="A3" s="79" t="s">
        <v>31</v>
      </c>
      <c r="B3" s="79"/>
      <c r="C3" s="79"/>
      <c r="D3" s="79"/>
      <c r="E3" s="79"/>
      <c r="F3" s="79"/>
      <c r="G3" s="79"/>
      <c r="H3" s="16"/>
    </row>
    <row r="4" spans="1:8" ht="20.25" x14ac:dyDescent="0.25">
      <c r="A4" s="113" t="str">
        <f>'Информация о Чемпионате'!B3</f>
        <v>Автоматизация бизнес-процессов организаций</v>
      </c>
      <c r="B4" s="113"/>
      <c r="C4" s="113"/>
      <c r="D4" s="113"/>
      <c r="E4" s="113"/>
      <c r="F4" s="113"/>
      <c r="G4" s="113"/>
      <c r="H4" s="18"/>
    </row>
    <row r="5" spans="1:8" ht="20.25" x14ac:dyDescent="0.25">
      <c r="A5" s="107" t="s">
        <v>14</v>
      </c>
      <c r="B5" s="112"/>
      <c r="C5" s="112"/>
      <c r="D5" s="112"/>
      <c r="E5" s="112"/>
      <c r="F5" s="112"/>
      <c r="G5" s="112"/>
    </row>
    <row r="6" spans="1:8" ht="30" x14ac:dyDescent="0.25">
      <c r="A6" s="3" t="s">
        <v>6</v>
      </c>
      <c r="B6" s="3" t="s">
        <v>5</v>
      </c>
      <c r="C6" s="4" t="s">
        <v>4</v>
      </c>
      <c r="D6" s="3" t="s">
        <v>3</v>
      </c>
      <c r="E6" s="3" t="s">
        <v>2</v>
      </c>
      <c r="F6" s="3" t="s">
        <v>1</v>
      </c>
      <c r="G6" s="3" t="s">
        <v>15</v>
      </c>
    </row>
    <row r="7" spans="1:8" x14ac:dyDescent="0.25">
      <c r="A7" s="5">
        <v>1</v>
      </c>
      <c r="B7" s="26"/>
      <c r="C7" s="25"/>
      <c r="D7" s="27"/>
      <c r="E7" s="22"/>
      <c r="F7" s="22"/>
      <c r="G7" s="26"/>
    </row>
  </sheetData>
  <mergeCells count="5">
    <mergeCell ref="A5:G5"/>
    <mergeCell ref="A4:G4"/>
    <mergeCell ref="A1:G1"/>
    <mergeCell ref="A2:G2"/>
    <mergeCell ref="A3:G3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Teacher</cp:lastModifiedBy>
  <dcterms:created xsi:type="dcterms:W3CDTF">2023-01-11T12:24:27Z</dcterms:created>
  <dcterms:modified xsi:type="dcterms:W3CDTF">2026-01-24T08:20:31Z</dcterms:modified>
</cp:coreProperties>
</file>